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19\tulemused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7" i="1" l="1"/>
  <c r="N186" i="1" l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09" i="1"/>
  <c r="N134" i="1"/>
  <c r="N21" i="1" l="1"/>
  <c r="N22" i="1"/>
  <c r="N155" i="1" l="1"/>
  <c r="N222" i="1"/>
  <c r="N223" i="1"/>
  <c r="N224" i="1"/>
  <c r="N225" i="1"/>
  <c r="N226" i="1"/>
  <c r="N227" i="1"/>
  <c r="N202" i="1"/>
  <c r="N204" i="1"/>
  <c r="N203" i="1"/>
  <c r="N206" i="1"/>
  <c r="N207" i="1"/>
  <c r="N208" i="1"/>
  <c r="N187" i="1"/>
  <c r="N185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68" i="1"/>
  <c r="N169" i="1"/>
  <c r="N170" i="1"/>
  <c r="N171" i="1"/>
  <c r="N166" i="1"/>
  <c r="N172" i="1"/>
  <c r="N173" i="1"/>
  <c r="N174" i="1"/>
  <c r="N175" i="1"/>
  <c r="N176" i="1"/>
  <c r="N178" i="1"/>
  <c r="N177" i="1"/>
  <c r="N180" i="1"/>
  <c r="N184" i="1"/>
  <c r="N179" i="1"/>
  <c r="N183" i="1"/>
  <c r="N182" i="1"/>
  <c r="N181" i="1"/>
  <c r="N150" i="1"/>
  <c r="N152" i="1"/>
  <c r="N151" i="1"/>
  <c r="N153" i="1"/>
  <c r="N157" i="1"/>
  <c r="N154" i="1"/>
  <c r="N156" i="1"/>
  <c r="N158" i="1"/>
  <c r="N159" i="1"/>
  <c r="N160" i="1"/>
  <c r="N161" i="1"/>
  <c r="N162" i="1"/>
  <c r="N164" i="1"/>
  <c r="N163" i="1"/>
  <c r="N165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8" i="1"/>
  <c r="N149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04" i="1"/>
  <c r="N105" i="1"/>
  <c r="N107" i="1"/>
  <c r="N106" i="1"/>
  <c r="N110" i="1"/>
  <c r="N109" i="1"/>
  <c r="N108" i="1"/>
  <c r="N111" i="1"/>
  <c r="N112" i="1"/>
  <c r="N114" i="1"/>
  <c r="N113" i="1"/>
  <c r="N115" i="1"/>
  <c r="N116" i="1"/>
  <c r="N117" i="1"/>
  <c r="N91" i="1"/>
  <c r="N92" i="1"/>
  <c r="N93" i="1"/>
  <c r="N96" i="1"/>
  <c r="N95" i="1"/>
  <c r="N94" i="1"/>
  <c r="N98" i="1"/>
  <c r="N97" i="1"/>
  <c r="N99" i="1"/>
  <c r="N100" i="1"/>
  <c r="N101" i="1"/>
  <c r="N102" i="1"/>
  <c r="N103" i="1"/>
  <c r="N71" i="1"/>
  <c r="N74" i="1"/>
  <c r="N75" i="1"/>
  <c r="N76" i="1"/>
  <c r="N77" i="1"/>
  <c r="N72" i="1"/>
  <c r="N78" i="1"/>
  <c r="N79" i="1"/>
  <c r="N80" i="1"/>
  <c r="N81" i="1"/>
  <c r="N83" i="1"/>
  <c r="N86" i="1"/>
  <c r="N87" i="1"/>
  <c r="N88" i="1"/>
  <c r="N84" i="1"/>
  <c r="N82" i="1"/>
  <c r="N85" i="1"/>
  <c r="N89" i="1"/>
  <c r="N90" i="1"/>
  <c r="N48" i="1"/>
  <c r="N46" i="1"/>
  <c r="N54" i="1"/>
  <c r="N50" i="1"/>
  <c r="N55" i="1"/>
  <c r="N51" i="1"/>
  <c r="N56" i="1"/>
  <c r="N57" i="1"/>
  <c r="N58" i="1"/>
  <c r="N59" i="1"/>
  <c r="N60" i="1"/>
  <c r="N61" i="1"/>
  <c r="N62" i="1"/>
  <c r="N64" i="1"/>
  <c r="N63" i="1"/>
  <c r="N65" i="1"/>
  <c r="N67" i="1"/>
  <c r="N69" i="1"/>
  <c r="N66" i="1"/>
  <c r="N70" i="1"/>
  <c r="N68" i="1"/>
  <c r="N73" i="1"/>
  <c r="N41" i="1"/>
  <c r="N42" i="1"/>
  <c r="N43" i="1"/>
  <c r="N44" i="1"/>
  <c r="N47" i="1"/>
  <c r="N49" i="1"/>
  <c r="N45" i="1"/>
  <c r="N52" i="1"/>
  <c r="N53" i="1"/>
  <c r="N23" i="1"/>
  <c r="N24" i="1"/>
  <c r="N25" i="1"/>
  <c r="N26" i="1"/>
  <c r="N29" i="1"/>
  <c r="N27" i="1"/>
  <c r="N30" i="1"/>
  <c r="N31" i="1"/>
  <c r="N28" i="1"/>
  <c r="N34" i="1"/>
  <c r="N33" i="1"/>
  <c r="N32" i="1"/>
  <c r="N35" i="1"/>
  <c r="N36" i="1"/>
  <c r="N37" i="1"/>
  <c r="N38" i="1"/>
  <c r="N39" i="1"/>
  <c r="N40" i="1"/>
  <c r="N15" i="1"/>
  <c r="N18" i="1"/>
  <c r="N12" i="1"/>
  <c r="N13" i="1"/>
  <c r="N16" i="1"/>
  <c r="N19" i="1"/>
  <c r="N17" i="1"/>
  <c r="N20" i="1"/>
  <c r="N14" i="1"/>
</calcChain>
</file>

<file path=xl/sharedStrings.xml><?xml version="1.0" encoding="utf-8"?>
<sst xmlns="http://schemas.openxmlformats.org/spreadsheetml/2006/main" count="456" uniqueCount="280">
  <si>
    <t>2012 ja nooremad</t>
  </si>
  <si>
    <t>1.</t>
  </si>
  <si>
    <t>Ketlin Kull</t>
  </si>
  <si>
    <t xml:space="preserve">2. </t>
  </si>
  <si>
    <t xml:space="preserve">Karolina Viktoria Vaarma </t>
  </si>
  <si>
    <t xml:space="preserve">3. </t>
  </si>
  <si>
    <t>Albert Kruusamägi</t>
  </si>
  <si>
    <t xml:space="preserve">4. </t>
  </si>
  <si>
    <t>Hanna Maarja Preisfreund</t>
  </si>
  <si>
    <t xml:space="preserve">5. </t>
  </si>
  <si>
    <t>Kertu Kaasik</t>
  </si>
  <si>
    <t xml:space="preserve">T10  2009-2011 </t>
  </si>
  <si>
    <t xml:space="preserve">1. </t>
  </si>
  <si>
    <t>HeleriinMäältsemees</t>
  </si>
  <si>
    <t>Helle Mai Liblikmann</t>
  </si>
  <si>
    <t xml:space="preserve">Laura Lükk </t>
  </si>
  <si>
    <t xml:space="preserve">6. </t>
  </si>
  <si>
    <t>Merit Nõmmiste</t>
  </si>
  <si>
    <t xml:space="preserve">8. </t>
  </si>
  <si>
    <t>Kätlin Määltsemees</t>
  </si>
  <si>
    <t xml:space="preserve">9. </t>
  </si>
  <si>
    <t>Jane Kirss</t>
  </si>
  <si>
    <t>punktid</t>
  </si>
  <si>
    <t xml:space="preserve">P 10      2009-2011 </t>
  </si>
  <si>
    <t xml:space="preserve"> Karl ViktorVaarma</t>
  </si>
  <si>
    <t>2.</t>
  </si>
  <si>
    <t>Thristo Paju</t>
  </si>
  <si>
    <t>3.</t>
  </si>
  <si>
    <t>4.</t>
  </si>
  <si>
    <t xml:space="preserve">Laur Jakob Kits </t>
  </si>
  <si>
    <t>5.</t>
  </si>
  <si>
    <t>6.</t>
  </si>
  <si>
    <t>Märt Obring</t>
  </si>
  <si>
    <t>7.</t>
  </si>
  <si>
    <t>Kristofer Vinkel</t>
  </si>
  <si>
    <t>8.</t>
  </si>
  <si>
    <t>Mattias Ojasaar</t>
  </si>
  <si>
    <t>9.</t>
  </si>
  <si>
    <t>Siim Argos</t>
  </si>
  <si>
    <t>10.</t>
  </si>
  <si>
    <t>Johannes Rudolf Kits</t>
  </si>
  <si>
    <t xml:space="preserve">T 12          2007-2008 </t>
  </si>
  <si>
    <t>Mairit Kaarjärv</t>
  </si>
  <si>
    <t>Karolina Kull</t>
  </si>
  <si>
    <t>Karolina Alt</t>
  </si>
  <si>
    <t>Angelina Alt</t>
  </si>
  <si>
    <t>Eva Angelica Kaldaru</t>
  </si>
  <si>
    <t>Elise Joonas</t>
  </si>
  <si>
    <t xml:space="preserve">7. </t>
  </si>
  <si>
    <t>Aili Tammoja</t>
  </si>
  <si>
    <t>Siret Kaasik</t>
  </si>
  <si>
    <t xml:space="preserve">P 12      2007-2008  </t>
  </si>
  <si>
    <t>Kristo Prinken</t>
  </si>
  <si>
    <t>Pärt Pärtel Kruusamägi</t>
  </si>
  <si>
    <t>Argos Astor</t>
  </si>
  <si>
    <t>Rainis Lükk</t>
  </si>
  <si>
    <t>Andreas Rotka</t>
  </si>
  <si>
    <t>T 14           2005-2006</t>
  </si>
  <si>
    <t>Eliise Kivistu</t>
  </si>
  <si>
    <t>Getrin Raudsepp</t>
  </si>
  <si>
    <t>Andriana Ingeroinen</t>
  </si>
  <si>
    <t>Nele Sumre</t>
  </si>
  <si>
    <t>Katariina Kaljula</t>
  </si>
  <si>
    <t>Kelin Meidla</t>
  </si>
  <si>
    <t>Maria Liis Alt</t>
  </si>
  <si>
    <t xml:space="preserve">P 14         2005-2006 </t>
  </si>
  <si>
    <t>Taaniel Preisfreund</t>
  </si>
  <si>
    <t>Miikael Preisfreund</t>
  </si>
  <si>
    <t>Mihkel Ilves</t>
  </si>
  <si>
    <t>Aivar Ellam</t>
  </si>
  <si>
    <t xml:space="preserve">Tristan Paju </t>
  </si>
  <si>
    <t>Madis Kaljula</t>
  </si>
  <si>
    <t xml:space="preserve"> T16            2003-2004 </t>
  </si>
  <si>
    <t>Liilia Kinsiveer</t>
  </si>
  <si>
    <t>Maarja -Liisa Sindonen</t>
  </si>
  <si>
    <t>Birgit Toming</t>
  </si>
  <si>
    <t xml:space="preserve">P16            2003- 2004     </t>
  </si>
  <si>
    <t>Erik  Reinart</t>
  </si>
  <si>
    <t>Markus Masing</t>
  </si>
  <si>
    <t>P18       2001-2002</t>
  </si>
  <si>
    <t>Richard Veelaid</t>
  </si>
  <si>
    <t>T 18   2001-2002</t>
  </si>
  <si>
    <t>Maris Nõmmiste</t>
  </si>
  <si>
    <t>Kristiina Kaasik</t>
  </si>
  <si>
    <t>Marko Õmmik</t>
  </si>
  <si>
    <t>Virgo Veedler</t>
  </si>
  <si>
    <t>Tanel Ojasaar</t>
  </si>
  <si>
    <t>Kalju Väär</t>
  </si>
  <si>
    <t>1.etapp</t>
  </si>
  <si>
    <t xml:space="preserve">N 35      1970- 1984  </t>
  </si>
  <si>
    <t>M           1985- 2000</t>
  </si>
  <si>
    <t>Maris Kaarjärv</t>
  </si>
  <si>
    <t>Leie Nõmmiste</t>
  </si>
  <si>
    <t>Geidi Kruusmann</t>
  </si>
  <si>
    <t>Evelyn Himma</t>
  </si>
  <si>
    <t>Margit Vaarma</t>
  </si>
  <si>
    <t>Tuuli Saksa</t>
  </si>
  <si>
    <t>Diana Seepter</t>
  </si>
  <si>
    <t>Riina Raitšuk</t>
  </si>
  <si>
    <t>Anneli Mikiver</t>
  </si>
  <si>
    <t>M 35 1970- 1984</t>
  </si>
  <si>
    <t>Ragnar Lepp</t>
  </si>
  <si>
    <t>Kalev Nõmmiste</t>
  </si>
  <si>
    <t>Tarmo Kaasik</t>
  </si>
  <si>
    <t>Tauno Ojasaar</t>
  </si>
  <si>
    <t xml:space="preserve">Teet Paju </t>
  </si>
  <si>
    <t>Eerek Preisfreund</t>
  </si>
  <si>
    <t>Kert Jurtom</t>
  </si>
  <si>
    <t>Heigo Masing</t>
  </si>
  <si>
    <t>N 50+         …………1969</t>
  </si>
  <si>
    <t>Ira Münter</t>
  </si>
  <si>
    <t xml:space="preserve">Lilian Rikken </t>
  </si>
  <si>
    <t>Tiina Kunberg</t>
  </si>
  <si>
    <t>M50 +…………1969</t>
  </si>
  <si>
    <t>Kalev Õmmik</t>
  </si>
  <si>
    <t>Bruno Münter</t>
  </si>
  <si>
    <t>HARRASTAJAD</t>
  </si>
  <si>
    <t>Kristi Põdra</t>
  </si>
  <si>
    <t>Tiiu Saage</t>
  </si>
  <si>
    <t>Aivar Põldma</t>
  </si>
  <si>
    <t>Tiiu Maran</t>
  </si>
  <si>
    <t>Ruth Raidlo</t>
  </si>
  <si>
    <t xml:space="preserve"> Ene Laev</t>
  </si>
  <si>
    <t>Marjana Beilmann</t>
  </si>
  <si>
    <t>Malle Saage</t>
  </si>
  <si>
    <t>Anneli Kütt</t>
  </si>
  <si>
    <t>11.</t>
  </si>
  <si>
    <t>Airi Püss</t>
  </si>
  <si>
    <t>12.</t>
  </si>
  <si>
    <t>Viljar Kask</t>
  </si>
  <si>
    <t>LY Ipsberg</t>
  </si>
  <si>
    <t xml:space="preserve"> Joosep Kesler  </t>
  </si>
  <si>
    <t>Madis Koslov</t>
  </si>
  <si>
    <t>100 osalejat</t>
  </si>
  <si>
    <t xml:space="preserve"> 2 etapp</t>
  </si>
  <si>
    <t>1,5 km</t>
  </si>
  <si>
    <t>Müürsep Maria</t>
  </si>
  <si>
    <t>Carmen  Vinkel</t>
  </si>
  <si>
    <t>Alissa Elbre</t>
  </si>
  <si>
    <t>Andris Ellam</t>
  </si>
  <si>
    <t>Oliver Borodin</t>
  </si>
  <si>
    <t>Elisabeth Ervald</t>
  </si>
  <si>
    <t>Mirtel Laht</t>
  </si>
  <si>
    <t>Laura Lisette Kaas</t>
  </si>
  <si>
    <t>Sandra Maria Toomeniit</t>
  </si>
  <si>
    <t>Anette Kell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</si>
  <si>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</si>
  <si>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</si>
  <si>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</si>
  <si>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</si>
  <si>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</si>
  <si>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Karlos Pitkja</t>
  </si>
  <si>
    <t>Riko Robert Leiten</t>
  </si>
  <si>
    <t>Oskar Vainult</t>
  </si>
  <si>
    <t>Kassandra Elbre</t>
  </si>
  <si>
    <t>Stever Kudi</t>
  </si>
  <si>
    <t>Richard Nurk</t>
  </si>
  <si>
    <t>Romet Kask</t>
  </si>
  <si>
    <t>Jan Christian Rand</t>
  </si>
  <si>
    <t>Karl Kasekamp</t>
  </si>
  <si>
    <t>N           1985- 2002</t>
  </si>
  <si>
    <t>Piret Ervald</t>
  </si>
  <si>
    <t>Raili Rand</t>
  </si>
  <si>
    <t>Rivo Täheste</t>
  </si>
  <si>
    <t>Veronika Kudi</t>
  </si>
  <si>
    <t>Hanno Traks</t>
  </si>
  <si>
    <t>Andero Põllu</t>
  </si>
  <si>
    <t>Janar Moorits</t>
  </si>
  <si>
    <t>Ants Einsalu</t>
  </si>
  <si>
    <t>Allan Alt</t>
  </si>
  <si>
    <t>1. Etapp</t>
  </si>
  <si>
    <t>2.etapp</t>
  </si>
  <si>
    <t>Anneli Sulg</t>
  </si>
  <si>
    <t>Marko Põdra</t>
  </si>
  <si>
    <t>Johanna Jeta Rauhala</t>
  </si>
  <si>
    <t>Klassidevaheline võistlus</t>
  </si>
  <si>
    <t>osalejad</t>
  </si>
  <si>
    <t>arv klassis</t>
  </si>
  <si>
    <t>protsent</t>
  </si>
  <si>
    <t>7 a klass</t>
  </si>
  <si>
    <t>1 klass</t>
  </si>
  <si>
    <t>5 klass</t>
  </si>
  <si>
    <t>3 b klass</t>
  </si>
  <si>
    <t>10 klass</t>
  </si>
  <si>
    <t>8 klass</t>
  </si>
  <si>
    <t>6 klass</t>
  </si>
  <si>
    <t>3 a klass</t>
  </si>
  <si>
    <t>7b klass</t>
  </si>
  <si>
    <t xml:space="preserve">2b </t>
  </si>
  <si>
    <t>12 klass</t>
  </si>
  <si>
    <t>4 b klass</t>
  </si>
  <si>
    <t>103 osal.</t>
  </si>
  <si>
    <t>Roosi Türbsal</t>
  </si>
  <si>
    <t>Lagle Mai Kits</t>
  </si>
  <si>
    <t>Karmen Nõmmiste</t>
  </si>
  <si>
    <t>3 etapp</t>
  </si>
  <si>
    <t>Randon Liblikmann</t>
  </si>
  <si>
    <t>Mariliis Rotka</t>
  </si>
  <si>
    <t>Lisett-Marii Viikmaa</t>
  </si>
  <si>
    <t>Markus Kull</t>
  </si>
  <si>
    <t>Renno Mors</t>
  </si>
  <si>
    <t>Remy_Mirko Kütt</t>
  </si>
  <si>
    <t>Henri Rotka</t>
  </si>
  <si>
    <t>13.</t>
  </si>
  <si>
    <t>14.</t>
  </si>
  <si>
    <t>15.</t>
  </si>
  <si>
    <t>16.</t>
  </si>
  <si>
    <t>Kristel Nurkma</t>
  </si>
  <si>
    <t>Grete Kilk</t>
  </si>
  <si>
    <t>Keida Uusmaa</t>
  </si>
  <si>
    <t xml:space="preserve">15. </t>
  </si>
  <si>
    <t xml:space="preserve">16. </t>
  </si>
  <si>
    <t xml:space="preserve">17. </t>
  </si>
  <si>
    <t>Johanna-Jeta Rauhala</t>
  </si>
  <si>
    <t>Tanel Peramets</t>
  </si>
  <si>
    <t>Peeter Ilves</t>
  </si>
  <si>
    <t>3. etapp</t>
  </si>
  <si>
    <t>Kristjan Hinno</t>
  </si>
  <si>
    <t>Reelika Maripuu</t>
  </si>
  <si>
    <t>Kristel Kortin</t>
  </si>
  <si>
    <t>Katariina Pops</t>
  </si>
  <si>
    <t>teet Liivamaa</t>
  </si>
  <si>
    <t>Sten-Karl Kalvik</t>
  </si>
  <si>
    <t>Terje Kalvik</t>
  </si>
  <si>
    <t>17.</t>
  </si>
  <si>
    <t>18.</t>
  </si>
  <si>
    <t>19.</t>
  </si>
  <si>
    <t>20.</t>
  </si>
  <si>
    <t>21.</t>
  </si>
  <si>
    <t>22.</t>
  </si>
  <si>
    <t>Viive Rikberg</t>
  </si>
  <si>
    <t>23.</t>
  </si>
  <si>
    <t>1 et</t>
  </si>
  <si>
    <t>11 klass</t>
  </si>
  <si>
    <t>2a klass</t>
  </si>
  <si>
    <t xml:space="preserve">                       </t>
  </si>
  <si>
    <t>114 osal.</t>
  </si>
  <si>
    <t>SERIAALIVABA ÕHTU 2019  PUNKTITABEL</t>
  </si>
  <si>
    <t>4 etapp</t>
  </si>
  <si>
    <t>5 etapp</t>
  </si>
  <si>
    <t>orient</t>
  </si>
  <si>
    <t>jooks</t>
  </si>
  <si>
    <t>suusk</t>
  </si>
  <si>
    <t>kõnd</t>
  </si>
  <si>
    <t>Lisandra Prinken</t>
  </si>
  <si>
    <t>Lisette Vutt</t>
  </si>
  <si>
    <t xml:space="preserve">18. </t>
  </si>
  <si>
    <t xml:space="preserve">19. </t>
  </si>
  <si>
    <t>Karel Nõmmiste</t>
  </si>
  <si>
    <t>Eliis Mätas</t>
  </si>
  <si>
    <t>Kaspar Bork</t>
  </si>
  <si>
    <t>Helge Alt</t>
  </si>
  <si>
    <t>Indrek Kesküla</t>
  </si>
  <si>
    <t>Jaanus Mätas</t>
  </si>
  <si>
    <t>*</t>
  </si>
  <si>
    <t>Raivo Aun</t>
  </si>
  <si>
    <t>Riho Meisner</t>
  </si>
  <si>
    <t>6 etapp</t>
  </si>
  <si>
    <t>7 etapp</t>
  </si>
  <si>
    <t>8 etapp</t>
  </si>
  <si>
    <t>punkte</t>
  </si>
  <si>
    <t>koht</t>
  </si>
  <si>
    <t>Madis Obring</t>
  </si>
  <si>
    <t>Mattias Preisfreund</t>
  </si>
  <si>
    <t>Ott Läänemets</t>
  </si>
  <si>
    <t>Mait Liblikman</t>
  </si>
  <si>
    <t>Jaanus Toiger</t>
  </si>
  <si>
    <t>90 osal.</t>
  </si>
  <si>
    <t>87 osal</t>
  </si>
  <si>
    <t>Demi Petra Ilves</t>
  </si>
  <si>
    <t>Derek Ilves</t>
  </si>
  <si>
    <t xml:space="preserve"> </t>
  </si>
  <si>
    <t>sõudmine</t>
  </si>
  <si>
    <t xml:space="preserve">protsent </t>
  </si>
  <si>
    <t>10*</t>
  </si>
  <si>
    <t>4*</t>
  </si>
  <si>
    <t>Ketlin Toming</t>
  </si>
  <si>
    <t xml:space="preserve">Birgit Ilves </t>
  </si>
  <si>
    <t>Relika Maripuu</t>
  </si>
  <si>
    <t>Jens Maikel Arulaan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</si>
</sst>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1" xfId="0" applyFont="1" applyBorder="1"/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/>
    <xf numFmtId="0" fontId="5" fillId="0" borderId="1" xfId="0" applyFont="1" applyBorder="1"/>
    <xf numFmtId="0" fontId="3" fillId="0" borderId="0" xfId="0" applyFont="1" applyBorder="1"/>
    <xf numFmtId="0" fontId="0" fillId="0" borderId="0" xfId="0" applyBorder="1"/>
    <xf numFmtId="0" fontId="6" fillId="0" borderId="1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0" xfId="0" applyFont="1" applyFill="1" applyBorder="1"/>
    <xf numFmtId="0" fontId="3" fillId="0" borderId="2" xfId="0" applyFont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Fill="1" applyBorder="1" applyAlignment="1">
      <alignment vertical="top"/>
    </xf>
    <xf numFmtId="0" fontId="3" fillId="0" borderId="3" xfId="0" applyFont="1" applyBorder="1"/>
    <xf numFmtId="0" fontId="7" fillId="0" borderId="1" xfId="0" applyFont="1" applyBorder="1"/>
    <xf numFmtId="10" fontId="3" fillId="0" borderId="1" xfId="0" applyNumberFormat="1" applyFont="1" applyBorder="1"/>
    <xf numFmtId="18" fontId="3" fillId="0" borderId="1" xfId="0" applyNumberFormat="1" applyFont="1" applyBorder="1"/>
    <xf numFmtId="9" fontId="3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8" fillId="0" borderId="1" xfId="0" applyFont="1" applyBorder="1"/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/>
    <xf numFmtId="0" fontId="0" fillId="3" borderId="1" xfId="0" applyFill="1" applyBorder="1"/>
    <xf numFmtId="0" fontId="3" fillId="3" borderId="3" xfId="0" applyFont="1" applyFill="1" applyBorder="1"/>
    <xf numFmtId="0" fontId="0" fillId="3" borderId="3" xfId="0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3" xfId="0" applyFill="1" applyBorder="1"/>
    <xf numFmtId="0" fontId="3" fillId="0" borderId="2" xfId="0" applyFont="1" applyFill="1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2" borderId="1" xfId="0" applyFill="1" applyBorder="1"/>
    <xf numFmtId="0" fontId="0" fillId="0" borderId="7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0"/>
  <sheetViews>
    <sheetView tabSelected="1" topLeftCell="A116" workbookViewId="0">
      <selection activeCell="L123" sqref="L123"/>
    </sheetView>
  </sheetViews>
  <sheetFormatPr defaultRowHeight="15" x14ac:dyDescent="0.25"/>
  <cols>
    <col min="2" max="2" width="26.28515625" customWidth="1"/>
  </cols>
  <sheetData>
    <row r="3" spans="1:14" ht="15.75" x14ac:dyDescent="0.25">
      <c r="B3" s="1" t="s">
        <v>237</v>
      </c>
      <c r="C3" s="2"/>
    </row>
    <row r="4" spans="1:14" ht="15.75" x14ac:dyDescent="0.25">
      <c r="B4" s="2"/>
      <c r="C4" s="2"/>
    </row>
    <row r="5" spans="1:14" ht="15.75" x14ac:dyDescent="0.25">
      <c r="B5" s="3"/>
      <c r="C5" s="2"/>
    </row>
    <row r="8" spans="1:14" x14ac:dyDescent="0.25">
      <c r="B8" s="5" t="s">
        <v>0</v>
      </c>
      <c r="F8" s="5"/>
      <c r="G8" s="5"/>
    </row>
    <row r="9" spans="1:14" x14ac:dyDescent="0.25">
      <c r="B9" s="5"/>
    </row>
    <row r="10" spans="1:14" x14ac:dyDescent="0.25">
      <c r="E10" t="s">
        <v>88</v>
      </c>
      <c r="F10" t="s">
        <v>134</v>
      </c>
      <c r="G10" t="s">
        <v>195</v>
      </c>
      <c r="H10" t="s">
        <v>238</v>
      </c>
      <c r="I10" t="s">
        <v>239</v>
      </c>
      <c r="J10" t="s">
        <v>257</v>
      </c>
      <c r="K10" t="s">
        <v>258</v>
      </c>
      <c r="L10" t="s">
        <v>259</v>
      </c>
      <c r="M10" t="s">
        <v>260</v>
      </c>
      <c r="N10" t="s">
        <v>261</v>
      </c>
    </row>
    <row r="11" spans="1:14" x14ac:dyDescent="0.25">
      <c r="E11" t="s">
        <v>240</v>
      </c>
      <c r="F11" t="s">
        <v>241</v>
      </c>
      <c r="G11" t="s">
        <v>241</v>
      </c>
      <c r="H11" t="s">
        <v>242</v>
      </c>
      <c r="I11" t="s">
        <v>242</v>
      </c>
      <c r="J11" t="s">
        <v>272</v>
      </c>
    </row>
    <row r="12" spans="1:14" ht="15.75" x14ac:dyDescent="0.25">
      <c r="A12" s="4" t="s">
        <v>1</v>
      </c>
      <c r="B12" s="4" t="s">
        <v>8</v>
      </c>
      <c r="C12" s="4">
        <v>2014</v>
      </c>
      <c r="D12" s="7"/>
      <c r="E12" s="29">
        <v>12</v>
      </c>
      <c r="F12" s="7">
        <v>12</v>
      </c>
      <c r="G12" s="22">
        <v>12</v>
      </c>
      <c r="H12" s="22">
        <v>12</v>
      </c>
      <c r="I12" s="7">
        <v>12</v>
      </c>
      <c r="J12" s="44"/>
      <c r="K12" s="44"/>
      <c r="L12" s="7"/>
      <c r="M12" s="7"/>
      <c r="N12" s="44">
        <f t="shared" ref="N12:N22" si="0">SUM(E12:L12)</f>
        <v>60</v>
      </c>
    </row>
    <row r="13" spans="1:14" ht="15.75" x14ac:dyDescent="0.25">
      <c r="A13" s="4" t="s">
        <v>3</v>
      </c>
      <c r="B13" s="4" t="s">
        <v>10</v>
      </c>
      <c r="C13" s="4">
        <v>2012</v>
      </c>
      <c r="D13" s="7"/>
      <c r="E13" s="29">
        <v>12</v>
      </c>
      <c r="F13" s="7">
        <v>12</v>
      </c>
      <c r="G13" s="22">
        <v>12</v>
      </c>
      <c r="H13" s="22">
        <v>12</v>
      </c>
      <c r="I13" s="7"/>
      <c r="J13" s="7">
        <v>12</v>
      </c>
      <c r="K13" s="7">
        <v>12</v>
      </c>
      <c r="L13" s="7"/>
      <c r="M13" s="7"/>
      <c r="N13" s="44">
        <f t="shared" si="0"/>
        <v>72</v>
      </c>
    </row>
    <row r="14" spans="1:14" ht="15.75" x14ac:dyDescent="0.25">
      <c r="A14" s="4" t="s">
        <v>5</v>
      </c>
      <c r="B14" s="4" t="s">
        <v>2</v>
      </c>
      <c r="C14" s="4">
        <v>2012</v>
      </c>
      <c r="D14" s="7"/>
      <c r="E14" s="29">
        <v>12</v>
      </c>
      <c r="F14" s="7">
        <v>12</v>
      </c>
      <c r="G14" s="22">
        <v>12</v>
      </c>
      <c r="H14" s="7"/>
      <c r="I14" s="7"/>
      <c r="J14" s="7">
        <v>12</v>
      </c>
      <c r="K14" s="7"/>
      <c r="L14" s="7"/>
      <c r="M14" s="7"/>
      <c r="N14" s="7">
        <f t="shared" si="0"/>
        <v>48</v>
      </c>
    </row>
    <row r="15" spans="1:14" ht="15.75" x14ac:dyDescent="0.25">
      <c r="A15" s="4" t="s">
        <v>7</v>
      </c>
      <c r="B15" s="4" t="s">
        <v>4</v>
      </c>
      <c r="C15" s="4">
        <v>2012</v>
      </c>
      <c r="D15" s="7"/>
      <c r="E15" s="29">
        <v>12</v>
      </c>
      <c r="F15" s="7">
        <v>12</v>
      </c>
      <c r="G15" s="22">
        <v>12</v>
      </c>
      <c r="H15" s="7"/>
      <c r="I15" s="7"/>
      <c r="J15" s="7">
        <v>12</v>
      </c>
      <c r="K15" s="7">
        <v>12</v>
      </c>
      <c r="L15" s="7"/>
      <c r="M15" s="7"/>
      <c r="N15" s="44">
        <f t="shared" si="0"/>
        <v>60</v>
      </c>
    </row>
    <row r="16" spans="1:14" ht="15.75" x14ac:dyDescent="0.25">
      <c r="A16" s="4" t="s">
        <v>9</v>
      </c>
      <c r="B16" s="4" t="s">
        <v>192</v>
      </c>
      <c r="C16" s="4">
        <v>2016</v>
      </c>
      <c r="D16" s="7"/>
      <c r="E16" s="29"/>
      <c r="F16" s="22">
        <v>12</v>
      </c>
      <c r="G16" s="22">
        <v>12</v>
      </c>
      <c r="H16" s="22">
        <v>12</v>
      </c>
      <c r="I16" s="7"/>
      <c r="J16" s="7"/>
      <c r="K16" s="7"/>
      <c r="L16" s="7"/>
      <c r="M16" s="7"/>
      <c r="N16" s="7">
        <f t="shared" si="0"/>
        <v>36</v>
      </c>
    </row>
    <row r="17" spans="1:14" ht="15.75" x14ac:dyDescent="0.25">
      <c r="A17" s="4" t="s">
        <v>16</v>
      </c>
      <c r="B17" s="11" t="s">
        <v>194</v>
      </c>
      <c r="C17" s="11"/>
      <c r="D17" s="7"/>
      <c r="E17" s="29"/>
      <c r="F17" s="22">
        <v>12</v>
      </c>
      <c r="G17" s="7">
        <v>12</v>
      </c>
      <c r="H17" s="7"/>
      <c r="I17" s="7"/>
      <c r="J17" s="7"/>
      <c r="K17" s="7"/>
      <c r="L17" s="7"/>
      <c r="M17" s="7"/>
      <c r="N17" s="7">
        <f t="shared" si="0"/>
        <v>24</v>
      </c>
    </row>
    <row r="18" spans="1:14" ht="15.75" x14ac:dyDescent="0.25">
      <c r="A18" s="4" t="s">
        <v>48</v>
      </c>
      <c r="B18" s="4" t="s">
        <v>6</v>
      </c>
      <c r="C18" s="4">
        <v>2012</v>
      </c>
      <c r="D18" s="7"/>
      <c r="E18" s="29">
        <v>12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7">
        <f t="shared" si="0"/>
        <v>12</v>
      </c>
    </row>
    <row r="19" spans="1:14" ht="15.75" x14ac:dyDescent="0.25">
      <c r="A19" s="4" t="s">
        <v>18</v>
      </c>
      <c r="B19" s="11" t="s">
        <v>193</v>
      </c>
      <c r="C19" s="11">
        <v>2013</v>
      </c>
      <c r="D19" s="7"/>
      <c r="E19" s="29"/>
      <c r="F19" s="22">
        <v>12</v>
      </c>
      <c r="G19" s="7">
        <v>0</v>
      </c>
      <c r="H19" s="7"/>
      <c r="I19" s="7"/>
      <c r="J19" s="7"/>
      <c r="K19" s="7"/>
      <c r="L19" s="7"/>
      <c r="M19" s="7"/>
      <c r="N19" s="7">
        <f t="shared" si="0"/>
        <v>12</v>
      </c>
    </row>
    <row r="20" spans="1:14" ht="15.75" x14ac:dyDescent="0.25">
      <c r="A20" s="4" t="s">
        <v>20</v>
      </c>
      <c r="B20" s="11" t="s">
        <v>196</v>
      </c>
      <c r="C20" s="11">
        <v>2013</v>
      </c>
      <c r="D20" s="7"/>
      <c r="E20" s="7"/>
      <c r="F20" s="22"/>
      <c r="G20" s="7">
        <v>12</v>
      </c>
      <c r="H20" s="7"/>
      <c r="I20" s="7"/>
      <c r="J20" s="7"/>
      <c r="K20" s="7"/>
      <c r="L20" s="7"/>
      <c r="M20" s="7"/>
      <c r="N20" s="7">
        <f t="shared" si="0"/>
        <v>12</v>
      </c>
    </row>
    <row r="21" spans="1:14" ht="15.75" x14ac:dyDescent="0.25">
      <c r="A21" s="4" t="s">
        <v>146</v>
      </c>
      <c r="B21" s="11" t="s">
        <v>269</v>
      </c>
      <c r="C21" s="11"/>
      <c r="D21" s="7"/>
      <c r="E21" s="7"/>
      <c r="F21" s="22"/>
      <c r="G21" s="7"/>
      <c r="H21" s="7"/>
      <c r="I21" s="7"/>
      <c r="J21" s="7">
        <v>12</v>
      </c>
      <c r="K21" s="7">
        <v>12</v>
      </c>
      <c r="L21" s="7"/>
      <c r="M21" s="7"/>
      <c r="N21" s="7">
        <f t="shared" si="0"/>
        <v>24</v>
      </c>
    </row>
    <row r="22" spans="1:14" ht="15.75" x14ac:dyDescent="0.25">
      <c r="A22" s="4" t="s">
        <v>147</v>
      </c>
      <c r="B22" s="11" t="s">
        <v>270</v>
      </c>
      <c r="C22" s="11"/>
      <c r="D22" s="7"/>
      <c r="E22" s="7"/>
      <c r="F22" s="22"/>
      <c r="G22" s="7"/>
      <c r="H22" s="7"/>
      <c r="I22" s="7"/>
      <c r="J22" s="7">
        <v>12</v>
      </c>
      <c r="K22" s="7">
        <v>12</v>
      </c>
      <c r="L22" s="7"/>
      <c r="M22" s="7"/>
      <c r="N22" s="7">
        <f t="shared" si="0"/>
        <v>24</v>
      </c>
    </row>
    <row r="23" spans="1:14" ht="15.75" x14ac:dyDescent="0.25">
      <c r="A23" s="13"/>
      <c r="B23" s="18"/>
      <c r="C23" s="18"/>
      <c r="D23" s="14"/>
      <c r="E23" s="14"/>
      <c r="F23" s="21"/>
      <c r="G23" s="14"/>
      <c r="N23" s="43">
        <f t="shared" ref="N23:N59" si="1">SUM(E23:L23)</f>
        <v>0</v>
      </c>
    </row>
    <row r="24" spans="1:14" x14ac:dyDescent="0.25">
      <c r="B24" s="5" t="s">
        <v>11</v>
      </c>
      <c r="F24" s="5"/>
      <c r="N24" s="7">
        <f t="shared" si="1"/>
        <v>0</v>
      </c>
    </row>
    <row r="25" spans="1:14" x14ac:dyDescent="0.25">
      <c r="N25" s="7">
        <f t="shared" si="1"/>
        <v>0</v>
      </c>
    </row>
    <row r="26" spans="1:14" ht="15.75" x14ac:dyDescent="0.25">
      <c r="A26" s="4" t="s">
        <v>1</v>
      </c>
      <c r="B26" s="4" t="s">
        <v>17</v>
      </c>
      <c r="C26" s="4">
        <v>2009</v>
      </c>
      <c r="D26" s="7"/>
      <c r="E26" s="7">
        <v>6</v>
      </c>
      <c r="F26" s="7">
        <v>12</v>
      </c>
      <c r="G26" s="22">
        <v>12</v>
      </c>
      <c r="H26" s="22">
        <v>12</v>
      </c>
      <c r="I26" s="7">
        <v>12</v>
      </c>
      <c r="J26" s="7">
        <v>12</v>
      </c>
      <c r="K26" s="7">
        <v>12</v>
      </c>
      <c r="L26" s="7"/>
      <c r="M26" s="7"/>
      <c r="N26" s="44">
        <f t="shared" ref="N26:N37" si="2">SUM(E26:L26)</f>
        <v>78</v>
      </c>
    </row>
    <row r="27" spans="1:14" ht="15.75" x14ac:dyDescent="0.25">
      <c r="A27" s="4" t="s">
        <v>25</v>
      </c>
      <c r="B27" s="6" t="s">
        <v>15</v>
      </c>
      <c r="C27" s="6">
        <v>2011</v>
      </c>
      <c r="D27" s="7"/>
      <c r="E27" s="15">
        <v>9</v>
      </c>
      <c r="F27" s="7">
        <v>7</v>
      </c>
      <c r="G27" s="7">
        <v>7</v>
      </c>
      <c r="H27" s="22">
        <v>10</v>
      </c>
      <c r="I27" s="7">
        <v>10</v>
      </c>
      <c r="J27" s="7">
        <v>5</v>
      </c>
      <c r="K27" s="7">
        <v>4</v>
      </c>
      <c r="L27" s="7"/>
      <c r="M27" s="7"/>
      <c r="N27" s="44">
        <f t="shared" si="2"/>
        <v>52</v>
      </c>
    </row>
    <row r="28" spans="1:14" ht="15.75" x14ac:dyDescent="0.25">
      <c r="A28" s="4" t="s">
        <v>27</v>
      </c>
      <c r="B28" s="6" t="s">
        <v>14</v>
      </c>
      <c r="C28" s="6">
        <v>2011</v>
      </c>
      <c r="D28" s="7"/>
      <c r="E28" s="15">
        <v>9</v>
      </c>
      <c r="F28" s="7">
        <v>5</v>
      </c>
      <c r="G28" s="7">
        <v>4</v>
      </c>
      <c r="H28" s="22">
        <v>8</v>
      </c>
      <c r="I28" s="7">
        <v>7</v>
      </c>
      <c r="J28" s="7">
        <v>7</v>
      </c>
      <c r="K28" s="7">
        <v>7</v>
      </c>
      <c r="L28" s="7"/>
      <c r="M28" s="7"/>
      <c r="N28" s="44">
        <f t="shared" si="2"/>
        <v>47</v>
      </c>
    </row>
    <row r="29" spans="1:14" ht="15.75" x14ac:dyDescent="0.25">
      <c r="A29" s="4" t="s">
        <v>28</v>
      </c>
      <c r="B29" s="4" t="s">
        <v>136</v>
      </c>
      <c r="C29" s="4">
        <v>2011</v>
      </c>
      <c r="D29" s="7"/>
      <c r="E29" s="15">
        <v>9</v>
      </c>
      <c r="F29" s="7">
        <v>8</v>
      </c>
      <c r="G29" s="7">
        <v>8</v>
      </c>
      <c r="H29" s="22"/>
      <c r="I29" s="7">
        <v>8</v>
      </c>
      <c r="J29" s="7">
        <v>8</v>
      </c>
      <c r="K29" s="7">
        <v>5</v>
      </c>
      <c r="L29" s="7"/>
      <c r="M29" s="7"/>
      <c r="N29" s="44">
        <f t="shared" si="2"/>
        <v>46</v>
      </c>
    </row>
    <row r="30" spans="1:14" ht="15.75" x14ac:dyDescent="0.25">
      <c r="A30" s="4" t="s">
        <v>30</v>
      </c>
      <c r="B30" s="6" t="s">
        <v>19</v>
      </c>
      <c r="C30" s="6">
        <v>2009</v>
      </c>
      <c r="D30" s="7"/>
      <c r="E30" s="7">
        <v>5</v>
      </c>
      <c r="F30" s="7">
        <v>10</v>
      </c>
      <c r="G30" s="22">
        <v>6</v>
      </c>
      <c r="H30" s="22">
        <v>7</v>
      </c>
      <c r="I30" s="7">
        <v>4</v>
      </c>
      <c r="J30" s="7">
        <v>6</v>
      </c>
      <c r="K30" s="7">
        <v>6</v>
      </c>
      <c r="L30" s="7"/>
      <c r="M30" s="7"/>
      <c r="N30" s="44">
        <f t="shared" si="2"/>
        <v>44</v>
      </c>
    </row>
    <row r="31" spans="1:14" ht="15.75" x14ac:dyDescent="0.25">
      <c r="A31" s="4" t="s">
        <v>31</v>
      </c>
      <c r="B31" s="6" t="s">
        <v>13</v>
      </c>
      <c r="C31" s="6">
        <v>2011</v>
      </c>
      <c r="D31" s="7"/>
      <c r="E31" s="15">
        <v>9</v>
      </c>
      <c r="F31" s="7">
        <v>6</v>
      </c>
      <c r="G31" s="7">
        <v>5</v>
      </c>
      <c r="H31" s="22"/>
      <c r="I31" s="7">
        <v>5</v>
      </c>
      <c r="J31" s="7">
        <v>4</v>
      </c>
      <c r="K31" s="7">
        <v>10</v>
      </c>
      <c r="L31" s="7"/>
      <c r="M31" s="7"/>
      <c r="N31" s="44">
        <f t="shared" si="2"/>
        <v>39</v>
      </c>
    </row>
    <row r="32" spans="1:14" ht="15.75" x14ac:dyDescent="0.25">
      <c r="A32" s="4" t="s">
        <v>33</v>
      </c>
      <c r="B32" s="6" t="s">
        <v>137</v>
      </c>
      <c r="C32" s="6">
        <v>2009</v>
      </c>
      <c r="D32" s="7"/>
      <c r="E32" s="7">
        <v>0</v>
      </c>
      <c r="F32" s="7">
        <v>4</v>
      </c>
      <c r="G32" s="7">
        <v>0</v>
      </c>
      <c r="H32" s="22"/>
      <c r="I32" s="7"/>
      <c r="J32" s="7">
        <v>10</v>
      </c>
      <c r="K32" s="7">
        <v>8</v>
      </c>
      <c r="L32" s="7"/>
      <c r="M32" s="7"/>
      <c r="N32" s="7">
        <f t="shared" si="2"/>
        <v>22</v>
      </c>
    </row>
    <row r="33" spans="1:14" ht="15.75" x14ac:dyDescent="0.25">
      <c r="A33" s="4" t="s">
        <v>35</v>
      </c>
      <c r="B33" s="6" t="s">
        <v>138</v>
      </c>
      <c r="C33" s="6">
        <v>2011</v>
      </c>
      <c r="D33" s="7"/>
      <c r="E33" s="7">
        <v>0</v>
      </c>
      <c r="F33" s="7">
        <v>3</v>
      </c>
      <c r="G33" s="7">
        <v>2</v>
      </c>
      <c r="H33" s="22"/>
      <c r="I33" s="7">
        <v>6</v>
      </c>
      <c r="J33" s="7">
        <v>3</v>
      </c>
      <c r="K33" s="7">
        <v>3</v>
      </c>
      <c r="L33" s="7"/>
      <c r="M33" s="7"/>
      <c r="N33" s="44">
        <f t="shared" si="2"/>
        <v>17</v>
      </c>
    </row>
    <row r="34" spans="1:14" ht="15.75" x14ac:dyDescent="0.25">
      <c r="A34" s="4" t="s">
        <v>37</v>
      </c>
      <c r="B34" s="17" t="s">
        <v>197</v>
      </c>
      <c r="C34" s="17">
        <v>2010</v>
      </c>
      <c r="D34" s="7"/>
      <c r="E34" s="7"/>
      <c r="F34" s="7"/>
      <c r="G34" s="7">
        <v>10</v>
      </c>
      <c r="H34" s="22"/>
      <c r="I34" s="7"/>
      <c r="J34" s="7"/>
      <c r="K34" s="7"/>
      <c r="L34" s="7"/>
      <c r="M34" s="7"/>
      <c r="N34" s="7">
        <f t="shared" si="2"/>
        <v>10</v>
      </c>
    </row>
    <row r="35" spans="1:14" ht="15.75" x14ac:dyDescent="0.25">
      <c r="A35" s="4" t="s">
        <v>39</v>
      </c>
      <c r="B35" s="6" t="s">
        <v>21</v>
      </c>
      <c r="C35" s="6">
        <v>2011</v>
      </c>
      <c r="D35" s="7"/>
      <c r="E35" s="7">
        <v>4</v>
      </c>
      <c r="F35" s="7">
        <v>0</v>
      </c>
      <c r="G35" s="7">
        <v>0</v>
      </c>
      <c r="H35" s="22"/>
      <c r="I35" s="7"/>
      <c r="J35" s="7">
        <v>2</v>
      </c>
      <c r="K35" s="7">
        <v>2</v>
      </c>
      <c r="L35" s="7"/>
      <c r="M35" s="7"/>
      <c r="N35" s="7">
        <f t="shared" si="2"/>
        <v>8</v>
      </c>
    </row>
    <row r="36" spans="1:14" ht="15.75" x14ac:dyDescent="0.25">
      <c r="A36" s="4" t="s">
        <v>126</v>
      </c>
      <c r="B36" s="17" t="s">
        <v>198</v>
      </c>
      <c r="C36" s="17">
        <v>2010</v>
      </c>
      <c r="D36" s="7"/>
      <c r="E36" s="7"/>
      <c r="F36" s="7"/>
      <c r="G36" s="7">
        <v>3</v>
      </c>
      <c r="H36" s="22" t="s">
        <v>243</v>
      </c>
      <c r="I36" s="7"/>
      <c r="J36" s="7"/>
      <c r="K36" s="7"/>
      <c r="L36" s="7"/>
      <c r="M36" s="7"/>
      <c r="N36" s="7">
        <f t="shared" si="2"/>
        <v>3</v>
      </c>
    </row>
    <row r="37" spans="1:14" ht="15.75" x14ac:dyDescent="0.25">
      <c r="A37" s="4" t="s">
        <v>128</v>
      </c>
      <c r="B37" s="17" t="s">
        <v>244</v>
      </c>
      <c r="C37" s="17">
        <v>2010</v>
      </c>
      <c r="D37" s="7"/>
      <c r="E37" s="7"/>
      <c r="F37" s="7"/>
      <c r="G37" s="7"/>
      <c r="H37" s="22" t="s">
        <v>243</v>
      </c>
      <c r="I37" s="7"/>
      <c r="J37" s="7"/>
      <c r="K37" s="7"/>
      <c r="L37" s="7"/>
      <c r="M37" s="7"/>
      <c r="N37" s="7">
        <f t="shared" si="2"/>
        <v>0</v>
      </c>
    </row>
    <row r="38" spans="1:14" ht="15.75" x14ac:dyDescent="0.25">
      <c r="A38" s="13"/>
      <c r="B38" s="16"/>
      <c r="C38" s="16"/>
      <c r="D38" s="14"/>
      <c r="E38" s="14"/>
      <c r="F38" s="14"/>
      <c r="G38" s="14"/>
      <c r="H38" s="21"/>
      <c r="I38" s="14"/>
      <c r="N38" s="7">
        <f t="shared" si="1"/>
        <v>0</v>
      </c>
    </row>
    <row r="39" spans="1:14" x14ac:dyDescent="0.25">
      <c r="B39" s="5" t="s">
        <v>23</v>
      </c>
      <c r="F39" s="5"/>
      <c r="G39" s="5"/>
      <c r="N39" s="7">
        <f t="shared" si="1"/>
        <v>0</v>
      </c>
    </row>
    <row r="40" spans="1:14" x14ac:dyDescent="0.25">
      <c r="H40" s="30"/>
      <c r="I40" s="14"/>
      <c r="N40" s="7">
        <f t="shared" si="1"/>
        <v>0</v>
      </c>
    </row>
    <row r="41" spans="1:14" ht="15.75" x14ac:dyDescent="0.25">
      <c r="A41" s="4" t="s">
        <v>1</v>
      </c>
      <c r="B41" s="4" t="s">
        <v>26</v>
      </c>
      <c r="C41" s="4">
        <v>2009</v>
      </c>
      <c r="D41" s="7"/>
      <c r="E41" s="7">
        <v>10</v>
      </c>
      <c r="F41" s="29">
        <v>10</v>
      </c>
      <c r="G41" s="22">
        <v>7</v>
      </c>
      <c r="H41" s="22">
        <v>12</v>
      </c>
      <c r="I41" s="7">
        <v>12</v>
      </c>
      <c r="J41" s="7">
        <v>12</v>
      </c>
      <c r="K41" s="7">
        <v>12</v>
      </c>
      <c r="L41" s="7"/>
      <c r="M41" s="7"/>
      <c r="N41" s="44">
        <f t="shared" ref="N41:N56" si="3">SUM(E41:L41)</f>
        <v>75</v>
      </c>
    </row>
    <row r="42" spans="1:14" ht="15.75" x14ac:dyDescent="0.25">
      <c r="A42" s="4" t="s">
        <v>25</v>
      </c>
      <c r="B42" s="17" t="s">
        <v>139</v>
      </c>
      <c r="C42" s="17">
        <v>2009</v>
      </c>
      <c r="D42" s="7"/>
      <c r="E42" s="7">
        <v>0</v>
      </c>
      <c r="F42" s="29">
        <v>12</v>
      </c>
      <c r="G42" s="22">
        <v>12</v>
      </c>
      <c r="H42" s="22">
        <v>10</v>
      </c>
      <c r="I42" s="7">
        <v>8</v>
      </c>
      <c r="J42" s="7">
        <v>8</v>
      </c>
      <c r="K42" s="7">
        <v>8</v>
      </c>
      <c r="L42" s="7"/>
      <c r="M42" s="7"/>
      <c r="N42" s="44">
        <f t="shared" si="3"/>
        <v>58</v>
      </c>
    </row>
    <row r="43" spans="1:14" ht="15.75" x14ac:dyDescent="0.25">
      <c r="A43" s="4" t="s">
        <v>27</v>
      </c>
      <c r="B43" s="6" t="s">
        <v>24</v>
      </c>
      <c r="C43" s="4">
        <v>2010</v>
      </c>
      <c r="D43" s="7"/>
      <c r="E43" s="7">
        <v>12</v>
      </c>
      <c r="F43" s="29">
        <v>6</v>
      </c>
      <c r="G43" s="22">
        <v>5</v>
      </c>
      <c r="H43" s="22">
        <v>0</v>
      </c>
      <c r="I43" s="7"/>
      <c r="J43" s="7">
        <v>10</v>
      </c>
      <c r="K43" s="7">
        <v>10</v>
      </c>
      <c r="L43" s="7"/>
      <c r="M43" s="7"/>
      <c r="N43" s="44">
        <f t="shared" si="3"/>
        <v>43</v>
      </c>
    </row>
    <row r="44" spans="1:14" ht="15.75" x14ac:dyDescent="0.25">
      <c r="A44" s="4" t="s">
        <v>28</v>
      </c>
      <c r="B44" s="4" t="s">
        <v>36</v>
      </c>
      <c r="C44" s="4">
        <v>2009</v>
      </c>
      <c r="D44" s="31"/>
      <c r="E44" s="37">
        <v>3</v>
      </c>
      <c r="F44" s="38">
        <v>2</v>
      </c>
      <c r="G44" s="37">
        <v>10</v>
      </c>
      <c r="H44" s="39">
        <v>8</v>
      </c>
      <c r="I44" s="7">
        <v>10</v>
      </c>
      <c r="J44" s="7">
        <v>3</v>
      </c>
      <c r="K44" s="7">
        <v>6</v>
      </c>
      <c r="L44" s="7"/>
      <c r="M44" s="7"/>
      <c r="N44" s="44">
        <f t="shared" si="3"/>
        <v>42</v>
      </c>
    </row>
    <row r="45" spans="1:14" ht="15.75" x14ac:dyDescent="0.25">
      <c r="A45" s="4" t="s">
        <v>30</v>
      </c>
      <c r="B45" s="6" t="s">
        <v>32</v>
      </c>
      <c r="C45" s="6">
        <v>2011</v>
      </c>
      <c r="D45" s="7"/>
      <c r="E45" s="15">
        <v>6</v>
      </c>
      <c r="F45" s="29">
        <v>4</v>
      </c>
      <c r="G45" s="22">
        <v>1</v>
      </c>
      <c r="H45" s="22">
        <v>7</v>
      </c>
      <c r="I45" s="7">
        <v>6</v>
      </c>
      <c r="J45" s="7">
        <v>1</v>
      </c>
      <c r="K45" s="7">
        <v>1</v>
      </c>
      <c r="L45" s="7"/>
      <c r="M45" s="7"/>
      <c r="N45" s="44">
        <f t="shared" si="3"/>
        <v>26</v>
      </c>
    </row>
    <row r="46" spans="1:14" ht="15.75" x14ac:dyDescent="0.25">
      <c r="A46" s="4" t="s">
        <v>31</v>
      </c>
      <c r="B46" s="17" t="s">
        <v>140</v>
      </c>
      <c r="C46" s="17">
        <v>2011</v>
      </c>
      <c r="D46" s="7"/>
      <c r="E46" s="7">
        <v>0</v>
      </c>
      <c r="F46" s="29">
        <v>8</v>
      </c>
      <c r="G46" s="22">
        <v>0</v>
      </c>
      <c r="H46" s="22">
        <v>0</v>
      </c>
      <c r="I46" s="7"/>
      <c r="J46" s="7">
        <v>7</v>
      </c>
      <c r="K46" s="7">
        <v>7</v>
      </c>
      <c r="L46" s="7"/>
      <c r="M46" s="7"/>
      <c r="N46" s="7">
        <f t="shared" si="3"/>
        <v>22</v>
      </c>
    </row>
    <row r="47" spans="1:14" ht="15.75" x14ac:dyDescent="0.25">
      <c r="A47" s="4" t="s">
        <v>33</v>
      </c>
      <c r="B47" s="6" t="s">
        <v>40</v>
      </c>
      <c r="C47" s="6">
        <v>2009</v>
      </c>
      <c r="D47" s="7"/>
      <c r="E47" s="7">
        <v>1</v>
      </c>
      <c r="F47" s="29">
        <v>7</v>
      </c>
      <c r="G47" s="22">
        <v>6</v>
      </c>
      <c r="H47" s="22">
        <v>0</v>
      </c>
      <c r="I47" s="7">
        <v>7</v>
      </c>
      <c r="J47" s="7"/>
      <c r="K47" s="7"/>
      <c r="L47" s="7"/>
      <c r="M47" s="7"/>
      <c r="N47" s="7">
        <f t="shared" si="3"/>
        <v>21</v>
      </c>
    </row>
    <row r="48" spans="1:14" ht="15.75" x14ac:dyDescent="0.25">
      <c r="A48" s="4" t="s">
        <v>35</v>
      </c>
      <c r="B48" s="6" t="s">
        <v>199</v>
      </c>
      <c r="C48" s="6">
        <v>2010</v>
      </c>
      <c r="D48" s="7"/>
      <c r="E48" s="7">
        <v>0</v>
      </c>
      <c r="F48" s="29">
        <v>0</v>
      </c>
      <c r="G48" s="7">
        <v>8</v>
      </c>
      <c r="H48" s="22">
        <v>0</v>
      </c>
      <c r="I48" s="7"/>
      <c r="J48" s="7">
        <v>4</v>
      </c>
      <c r="K48" s="7">
        <v>3</v>
      </c>
      <c r="L48" s="7"/>
      <c r="M48" s="7"/>
      <c r="N48" s="7">
        <f t="shared" si="3"/>
        <v>15</v>
      </c>
    </row>
    <row r="49" spans="1:14" ht="15.75" x14ac:dyDescent="0.25">
      <c r="A49" s="4" t="s">
        <v>37</v>
      </c>
      <c r="B49" s="6" t="s">
        <v>131</v>
      </c>
      <c r="C49" s="6">
        <v>2011</v>
      </c>
      <c r="D49" s="7"/>
      <c r="E49" s="15">
        <v>6</v>
      </c>
      <c r="F49" s="29">
        <v>5</v>
      </c>
      <c r="G49" s="22">
        <v>1</v>
      </c>
      <c r="H49" s="22">
        <v>0</v>
      </c>
      <c r="I49" s="7"/>
      <c r="J49" s="7">
        <v>1</v>
      </c>
      <c r="K49" s="7">
        <v>1</v>
      </c>
      <c r="L49" s="7"/>
      <c r="M49" s="7"/>
      <c r="N49" s="44">
        <f t="shared" si="3"/>
        <v>14</v>
      </c>
    </row>
    <row r="50" spans="1:14" ht="15.75" x14ac:dyDescent="0.25">
      <c r="A50" s="4" t="s">
        <v>39</v>
      </c>
      <c r="B50" s="17" t="s">
        <v>200</v>
      </c>
      <c r="C50" s="17">
        <v>2011</v>
      </c>
      <c r="D50" s="7"/>
      <c r="E50" s="7">
        <v>0</v>
      </c>
      <c r="F50" s="29">
        <v>0</v>
      </c>
      <c r="G50" s="7">
        <v>4</v>
      </c>
      <c r="H50" s="22">
        <v>0</v>
      </c>
      <c r="I50" s="7"/>
      <c r="J50" s="7">
        <v>5</v>
      </c>
      <c r="K50" s="7">
        <v>5</v>
      </c>
      <c r="L50" s="7"/>
      <c r="M50" s="7"/>
      <c r="N50" s="7">
        <f t="shared" si="3"/>
        <v>14</v>
      </c>
    </row>
    <row r="51" spans="1:14" ht="15.75" x14ac:dyDescent="0.25">
      <c r="A51" s="4" t="s">
        <v>126</v>
      </c>
      <c r="B51" s="6" t="s">
        <v>38</v>
      </c>
      <c r="C51" s="6">
        <v>2009</v>
      </c>
      <c r="D51" s="7"/>
      <c r="E51" s="7">
        <v>2</v>
      </c>
      <c r="F51" s="29">
        <v>0</v>
      </c>
      <c r="G51" s="22">
        <v>0</v>
      </c>
      <c r="H51" s="22">
        <v>0</v>
      </c>
      <c r="I51" s="7"/>
      <c r="J51" s="7">
        <v>6</v>
      </c>
      <c r="K51" s="7">
        <v>4</v>
      </c>
      <c r="L51" s="7"/>
      <c r="M51" s="7"/>
      <c r="N51" s="7">
        <f t="shared" si="3"/>
        <v>12</v>
      </c>
    </row>
    <row r="52" spans="1:14" ht="15.75" x14ac:dyDescent="0.25">
      <c r="A52" s="4" t="s">
        <v>128</v>
      </c>
      <c r="B52" s="6" t="s">
        <v>34</v>
      </c>
      <c r="C52" s="6">
        <v>2011</v>
      </c>
      <c r="D52" s="7"/>
      <c r="E52" s="15">
        <v>6</v>
      </c>
      <c r="F52" s="29">
        <v>3</v>
      </c>
      <c r="G52" s="22">
        <v>0</v>
      </c>
      <c r="H52" s="22">
        <v>0</v>
      </c>
      <c r="I52" s="7"/>
      <c r="J52" s="7">
        <v>1</v>
      </c>
      <c r="K52" s="7">
        <v>1</v>
      </c>
      <c r="L52" s="7"/>
      <c r="M52" s="7"/>
      <c r="N52" s="7">
        <f t="shared" si="3"/>
        <v>11</v>
      </c>
    </row>
    <row r="53" spans="1:14" ht="15.75" x14ac:dyDescent="0.25">
      <c r="A53" s="4" t="s">
        <v>203</v>
      </c>
      <c r="B53" s="6" t="s">
        <v>29</v>
      </c>
      <c r="C53" s="6">
        <v>2011</v>
      </c>
      <c r="D53" s="7"/>
      <c r="E53" s="15">
        <v>6</v>
      </c>
      <c r="F53" s="29">
        <v>1</v>
      </c>
      <c r="G53" s="7">
        <v>1</v>
      </c>
      <c r="H53" s="22">
        <v>0</v>
      </c>
      <c r="I53" s="7"/>
      <c r="J53" s="7">
        <v>2</v>
      </c>
      <c r="K53" s="7">
        <v>1</v>
      </c>
      <c r="L53" s="7"/>
      <c r="M53" s="7"/>
      <c r="N53" s="44">
        <f t="shared" si="3"/>
        <v>11</v>
      </c>
    </row>
    <row r="54" spans="1:14" ht="15.75" x14ac:dyDescent="0.25">
      <c r="A54" s="4" t="s">
        <v>204</v>
      </c>
      <c r="B54" s="6" t="s">
        <v>132</v>
      </c>
      <c r="C54" s="6">
        <v>2011</v>
      </c>
      <c r="D54" s="7"/>
      <c r="E54" s="15">
        <v>6</v>
      </c>
      <c r="F54" s="29">
        <v>0</v>
      </c>
      <c r="G54" s="7">
        <v>0</v>
      </c>
      <c r="H54" s="22">
        <v>0</v>
      </c>
      <c r="I54" s="7"/>
      <c r="J54" s="7">
        <v>1</v>
      </c>
      <c r="K54" s="7">
        <v>2</v>
      </c>
      <c r="L54" s="7"/>
      <c r="M54" s="7"/>
      <c r="N54" s="7">
        <f t="shared" si="3"/>
        <v>9</v>
      </c>
    </row>
    <row r="55" spans="1:14" ht="15.75" x14ac:dyDescent="0.25">
      <c r="A55" s="4" t="s">
        <v>205</v>
      </c>
      <c r="B55" s="17" t="s">
        <v>201</v>
      </c>
      <c r="C55" s="17">
        <v>2011</v>
      </c>
      <c r="D55" s="7"/>
      <c r="E55" s="7">
        <v>0</v>
      </c>
      <c r="F55" s="29">
        <v>0</v>
      </c>
      <c r="G55" s="7">
        <v>3</v>
      </c>
      <c r="H55" s="22">
        <v>0</v>
      </c>
      <c r="I55" s="7"/>
      <c r="J55" s="7">
        <v>1</v>
      </c>
      <c r="K55" s="7">
        <v>1</v>
      </c>
      <c r="L55" s="7"/>
      <c r="M55" s="7"/>
      <c r="N55" s="7">
        <f t="shared" si="3"/>
        <v>5</v>
      </c>
    </row>
    <row r="56" spans="1:14" ht="15.75" x14ac:dyDescent="0.25">
      <c r="A56" s="4" t="s">
        <v>206</v>
      </c>
      <c r="B56" s="17" t="s">
        <v>202</v>
      </c>
      <c r="C56" s="17">
        <v>2011</v>
      </c>
      <c r="D56" s="7"/>
      <c r="E56" s="7">
        <v>0</v>
      </c>
      <c r="F56" s="29">
        <v>0</v>
      </c>
      <c r="G56" s="7">
        <v>2</v>
      </c>
      <c r="H56" s="22">
        <v>0</v>
      </c>
      <c r="I56" s="7"/>
      <c r="J56" s="7">
        <v>1</v>
      </c>
      <c r="K56" s="7">
        <v>1</v>
      </c>
      <c r="L56" s="7"/>
      <c r="M56" s="7"/>
      <c r="N56" s="7">
        <f t="shared" si="3"/>
        <v>4</v>
      </c>
    </row>
    <row r="57" spans="1:14" ht="15.75" x14ac:dyDescent="0.25">
      <c r="B57" s="16"/>
      <c r="C57" s="16"/>
      <c r="N57" s="7">
        <f t="shared" si="1"/>
        <v>0</v>
      </c>
    </row>
    <row r="58" spans="1:14" x14ac:dyDescent="0.25">
      <c r="B58" s="5" t="s">
        <v>41</v>
      </c>
      <c r="F58" s="5"/>
      <c r="G58" s="5"/>
      <c r="N58" s="7">
        <f t="shared" si="1"/>
        <v>0</v>
      </c>
    </row>
    <row r="59" spans="1:14" x14ac:dyDescent="0.25">
      <c r="H59" s="14"/>
      <c r="I59" s="14"/>
      <c r="N59" s="7">
        <f t="shared" si="1"/>
        <v>0</v>
      </c>
    </row>
    <row r="60" spans="1:14" ht="15.75" x14ac:dyDescent="0.25">
      <c r="A60" s="4" t="s">
        <v>12</v>
      </c>
      <c r="B60" s="4" t="s">
        <v>43</v>
      </c>
      <c r="C60" s="4">
        <v>2007</v>
      </c>
      <c r="D60" s="7"/>
      <c r="E60" s="7">
        <v>10</v>
      </c>
      <c r="F60" s="7">
        <v>10</v>
      </c>
      <c r="G60" s="22">
        <v>12</v>
      </c>
      <c r="H60" s="22">
        <v>10</v>
      </c>
      <c r="I60" s="7">
        <v>10</v>
      </c>
      <c r="J60" s="7">
        <v>5</v>
      </c>
      <c r="K60" s="7"/>
      <c r="L60" s="7"/>
      <c r="M60" s="7"/>
      <c r="N60" s="44">
        <f t="shared" ref="N60:N78" si="4">SUM(E60:L60)</f>
        <v>57</v>
      </c>
    </row>
    <row r="61" spans="1:14" ht="15.75" x14ac:dyDescent="0.25">
      <c r="A61" s="4" t="s">
        <v>3</v>
      </c>
      <c r="B61" s="4" t="s">
        <v>44</v>
      </c>
      <c r="C61" s="4">
        <v>2007</v>
      </c>
      <c r="D61" s="7"/>
      <c r="E61" s="7">
        <v>8</v>
      </c>
      <c r="F61" s="7">
        <v>8</v>
      </c>
      <c r="G61" s="22">
        <v>10</v>
      </c>
      <c r="H61" s="22">
        <v>12</v>
      </c>
      <c r="I61" s="7">
        <v>8</v>
      </c>
      <c r="J61" s="7">
        <v>8</v>
      </c>
      <c r="K61" s="7"/>
      <c r="L61" s="7"/>
      <c r="M61" s="7"/>
      <c r="N61" s="44">
        <f t="shared" si="4"/>
        <v>54</v>
      </c>
    </row>
    <row r="62" spans="1:14" ht="15.75" x14ac:dyDescent="0.25">
      <c r="A62" s="4" t="s">
        <v>5</v>
      </c>
      <c r="B62" s="4" t="s">
        <v>42</v>
      </c>
      <c r="C62" s="4">
        <v>2007</v>
      </c>
      <c r="D62" s="7"/>
      <c r="E62" s="7">
        <v>12</v>
      </c>
      <c r="F62" s="7">
        <v>12</v>
      </c>
      <c r="G62" s="7">
        <v>0</v>
      </c>
      <c r="H62" s="22">
        <v>0</v>
      </c>
      <c r="I62" s="7">
        <v>12</v>
      </c>
      <c r="J62" s="7" t="s">
        <v>274</v>
      </c>
      <c r="K62" s="7"/>
      <c r="L62" s="7"/>
      <c r="M62" s="7"/>
      <c r="N62" s="44">
        <f t="shared" si="4"/>
        <v>36</v>
      </c>
    </row>
    <row r="63" spans="1:14" ht="15.75" x14ac:dyDescent="0.25">
      <c r="A63" s="4" t="s">
        <v>7</v>
      </c>
      <c r="B63" s="4" t="s">
        <v>46</v>
      </c>
      <c r="C63" s="4">
        <v>2007</v>
      </c>
      <c r="D63" s="7"/>
      <c r="E63" s="7">
        <v>6</v>
      </c>
      <c r="F63" s="7">
        <v>4</v>
      </c>
      <c r="G63" s="22">
        <v>5</v>
      </c>
      <c r="H63" s="22">
        <v>7</v>
      </c>
      <c r="I63" s="7">
        <v>7</v>
      </c>
      <c r="J63" s="7">
        <v>12</v>
      </c>
      <c r="K63" s="7"/>
      <c r="L63" s="7"/>
      <c r="M63" s="7"/>
      <c r="N63" s="44">
        <f t="shared" si="4"/>
        <v>41</v>
      </c>
    </row>
    <row r="64" spans="1:14" ht="15.75" x14ac:dyDescent="0.25">
      <c r="A64" s="4" t="s">
        <v>9</v>
      </c>
      <c r="B64" s="4" t="s">
        <v>45</v>
      </c>
      <c r="C64" s="4">
        <v>2007</v>
      </c>
      <c r="D64" s="7"/>
      <c r="E64" s="7">
        <v>8</v>
      </c>
      <c r="F64" s="7">
        <v>7</v>
      </c>
      <c r="G64" s="22">
        <v>8</v>
      </c>
      <c r="H64" s="22">
        <v>8</v>
      </c>
      <c r="I64" s="7">
        <v>5</v>
      </c>
      <c r="J64" s="7">
        <v>3</v>
      </c>
      <c r="K64" s="7"/>
      <c r="L64" s="7"/>
      <c r="M64" s="7"/>
      <c r="N64" s="44">
        <f t="shared" si="4"/>
        <v>39</v>
      </c>
    </row>
    <row r="65" spans="1:14" ht="15.75" x14ac:dyDescent="0.25">
      <c r="A65" s="4" t="s">
        <v>16</v>
      </c>
      <c r="B65" s="4" t="s">
        <v>50</v>
      </c>
      <c r="C65" s="4">
        <v>2008</v>
      </c>
      <c r="D65" s="7"/>
      <c r="E65" s="7">
        <v>3</v>
      </c>
      <c r="F65" s="7">
        <v>3</v>
      </c>
      <c r="G65" s="22">
        <v>7</v>
      </c>
      <c r="H65" s="22">
        <v>5</v>
      </c>
      <c r="I65" s="7">
        <v>2</v>
      </c>
      <c r="J65" s="7">
        <v>6</v>
      </c>
      <c r="K65" s="7"/>
      <c r="L65" s="7"/>
      <c r="M65" s="7"/>
      <c r="N65" s="44">
        <f t="shared" si="4"/>
        <v>26</v>
      </c>
    </row>
    <row r="66" spans="1:14" ht="15.75" x14ac:dyDescent="0.25">
      <c r="A66" s="4" t="s">
        <v>48</v>
      </c>
      <c r="B66" s="11" t="s">
        <v>142</v>
      </c>
      <c r="C66" s="11">
        <v>2008</v>
      </c>
      <c r="D66" s="7"/>
      <c r="E66" s="7">
        <v>0</v>
      </c>
      <c r="F66" s="7">
        <v>6</v>
      </c>
      <c r="G66" s="7">
        <v>0</v>
      </c>
      <c r="H66" s="22">
        <v>0</v>
      </c>
      <c r="I66" s="7">
        <v>6</v>
      </c>
      <c r="J66" s="7" t="s">
        <v>275</v>
      </c>
      <c r="K66" s="7"/>
      <c r="L66" s="7"/>
      <c r="M66" s="7"/>
      <c r="N66" s="7">
        <f t="shared" si="4"/>
        <v>12</v>
      </c>
    </row>
    <row r="67" spans="1:14" ht="15.75" x14ac:dyDescent="0.25">
      <c r="A67" s="4" t="s">
        <v>18</v>
      </c>
      <c r="B67" s="11" t="s">
        <v>141</v>
      </c>
      <c r="C67" s="11">
        <v>2007</v>
      </c>
      <c r="D67" s="7"/>
      <c r="E67" s="7">
        <v>0</v>
      </c>
      <c r="F67" s="7">
        <v>5</v>
      </c>
      <c r="G67" s="22">
        <v>6</v>
      </c>
      <c r="H67" s="22">
        <v>3</v>
      </c>
      <c r="I67" s="7">
        <v>1</v>
      </c>
      <c r="J67" s="7"/>
      <c r="K67" s="7"/>
      <c r="L67" s="7"/>
      <c r="M67" s="7"/>
      <c r="N67" s="7">
        <f t="shared" si="4"/>
        <v>15</v>
      </c>
    </row>
    <row r="68" spans="1:14" ht="15.75" x14ac:dyDescent="0.25">
      <c r="A68" s="19" t="s">
        <v>20</v>
      </c>
      <c r="B68" s="4" t="s">
        <v>276</v>
      </c>
      <c r="C68" s="4">
        <v>2007</v>
      </c>
      <c r="D68" s="7"/>
      <c r="E68" s="7">
        <v>3</v>
      </c>
      <c r="F68" s="7">
        <v>2</v>
      </c>
      <c r="G68" s="7">
        <v>0</v>
      </c>
      <c r="H68" s="22">
        <v>6</v>
      </c>
      <c r="I68" s="7">
        <v>4</v>
      </c>
      <c r="J68" s="7"/>
      <c r="K68" s="7"/>
      <c r="L68" s="7"/>
      <c r="M68" s="7"/>
      <c r="N68" s="7">
        <f t="shared" si="4"/>
        <v>15</v>
      </c>
    </row>
    <row r="69" spans="1:14" ht="15.75" x14ac:dyDescent="0.25">
      <c r="A69" s="19" t="s">
        <v>146</v>
      </c>
      <c r="B69" s="4" t="s">
        <v>49</v>
      </c>
      <c r="C69" s="4">
        <v>2007</v>
      </c>
      <c r="D69" s="7"/>
      <c r="E69" s="7">
        <v>6</v>
      </c>
      <c r="F69" s="7">
        <v>1</v>
      </c>
      <c r="G69" s="22">
        <v>4</v>
      </c>
      <c r="H69" s="22">
        <v>1</v>
      </c>
      <c r="I69" s="7">
        <v>1</v>
      </c>
      <c r="J69" s="7"/>
      <c r="K69" s="7"/>
      <c r="L69" s="7"/>
      <c r="M69" s="7"/>
      <c r="N69" s="44">
        <f t="shared" si="4"/>
        <v>13</v>
      </c>
    </row>
    <row r="70" spans="1:14" ht="15.75" x14ac:dyDescent="0.25">
      <c r="A70" s="19" t="s">
        <v>147</v>
      </c>
      <c r="B70" s="4" t="s">
        <v>47</v>
      </c>
      <c r="C70" s="4">
        <v>2007</v>
      </c>
      <c r="D70" s="7"/>
      <c r="E70" s="7">
        <v>6</v>
      </c>
      <c r="F70" s="7">
        <v>1</v>
      </c>
      <c r="G70" s="7">
        <v>0</v>
      </c>
      <c r="H70" s="22">
        <v>2</v>
      </c>
      <c r="I70" s="7">
        <v>1</v>
      </c>
      <c r="J70" s="7"/>
      <c r="K70" s="7"/>
      <c r="L70" s="7"/>
      <c r="M70" s="7"/>
      <c r="N70" s="7">
        <f t="shared" si="4"/>
        <v>10</v>
      </c>
    </row>
    <row r="71" spans="1:14" ht="15.75" x14ac:dyDescent="0.25">
      <c r="A71" s="19" t="s">
        <v>148</v>
      </c>
      <c r="B71" s="11" t="s">
        <v>143</v>
      </c>
      <c r="C71" s="11">
        <v>2007</v>
      </c>
      <c r="D71" s="7"/>
      <c r="E71" s="7">
        <v>0</v>
      </c>
      <c r="F71" s="7">
        <v>1</v>
      </c>
      <c r="G71" s="22">
        <v>1</v>
      </c>
      <c r="H71" s="22">
        <v>0</v>
      </c>
      <c r="I71" s="7"/>
      <c r="J71" s="7">
        <v>7</v>
      </c>
      <c r="K71" s="7"/>
      <c r="L71" s="7"/>
      <c r="M71" s="7"/>
      <c r="N71" s="7">
        <f t="shared" si="4"/>
        <v>9</v>
      </c>
    </row>
    <row r="72" spans="1:14" ht="15.75" x14ac:dyDescent="0.25">
      <c r="A72" s="19" t="s">
        <v>149</v>
      </c>
      <c r="B72" s="11" t="s">
        <v>245</v>
      </c>
      <c r="C72" s="11">
        <v>2007</v>
      </c>
      <c r="D72" s="7"/>
      <c r="E72" s="7"/>
      <c r="F72" s="7"/>
      <c r="G72" s="7"/>
      <c r="H72" s="22">
        <v>4</v>
      </c>
      <c r="I72" s="7">
        <v>3</v>
      </c>
      <c r="J72" s="7"/>
      <c r="K72" s="7"/>
      <c r="L72" s="7"/>
      <c r="M72" s="7"/>
      <c r="N72" s="7">
        <f t="shared" si="4"/>
        <v>7</v>
      </c>
    </row>
    <row r="73" spans="1:14" ht="15.75" x14ac:dyDescent="0.25">
      <c r="A73" s="4" t="s">
        <v>150</v>
      </c>
      <c r="B73" s="11" t="s">
        <v>207</v>
      </c>
      <c r="C73" s="11">
        <v>2008</v>
      </c>
      <c r="D73" s="7"/>
      <c r="E73" s="7"/>
      <c r="F73" s="7"/>
      <c r="G73" s="7">
        <v>3</v>
      </c>
      <c r="H73" s="22">
        <v>0</v>
      </c>
      <c r="I73" s="7"/>
      <c r="J73" s="7"/>
      <c r="K73" s="7"/>
      <c r="L73" s="7"/>
      <c r="M73" s="7"/>
      <c r="N73" s="7">
        <f t="shared" si="4"/>
        <v>3</v>
      </c>
    </row>
    <row r="74" spans="1:14" ht="15.75" x14ac:dyDescent="0.25">
      <c r="A74" s="4" t="s">
        <v>210</v>
      </c>
      <c r="B74" s="11" t="s">
        <v>144</v>
      </c>
      <c r="C74" s="11">
        <v>2007</v>
      </c>
      <c r="D74" s="7"/>
      <c r="E74" s="7">
        <v>0</v>
      </c>
      <c r="F74" s="7">
        <v>1</v>
      </c>
      <c r="G74" s="22">
        <v>1</v>
      </c>
      <c r="H74" s="22" t="s">
        <v>243</v>
      </c>
      <c r="I74" s="7">
        <v>1</v>
      </c>
      <c r="J74" s="7"/>
      <c r="K74" s="7"/>
      <c r="L74" s="7"/>
      <c r="M74" s="7"/>
      <c r="N74" s="7">
        <f t="shared" si="4"/>
        <v>3</v>
      </c>
    </row>
    <row r="75" spans="1:14" ht="15.75" x14ac:dyDescent="0.25">
      <c r="A75" s="4" t="s">
        <v>211</v>
      </c>
      <c r="B75" s="11" t="s">
        <v>208</v>
      </c>
      <c r="C75" s="11">
        <v>2007</v>
      </c>
      <c r="D75" s="7"/>
      <c r="E75" s="7"/>
      <c r="F75" s="7"/>
      <c r="G75" s="7">
        <v>2</v>
      </c>
      <c r="H75" s="22" t="s">
        <v>243</v>
      </c>
      <c r="I75" s="7"/>
      <c r="J75" s="7"/>
      <c r="K75" s="7"/>
      <c r="L75" s="7"/>
      <c r="M75" s="7"/>
      <c r="N75" s="7">
        <f t="shared" si="4"/>
        <v>2</v>
      </c>
    </row>
    <row r="76" spans="1:14" ht="15.75" x14ac:dyDescent="0.25">
      <c r="A76" s="4" t="s">
        <v>212</v>
      </c>
      <c r="B76" s="11" t="s">
        <v>145</v>
      </c>
      <c r="C76" s="11">
        <v>2007</v>
      </c>
      <c r="D76" s="7"/>
      <c r="E76" s="7"/>
      <c r="F76" s="7">
        <v>1</v>
      </c>
      <c r="G76" s="7">
        <v>0</v>
      </c>
      <c r="H76" s="22">
        <v>0</v>
      </c>
      <c r="I76" s="7">
        <v>1</v>
      </c>
      <c r="J76" s="7"/>
      <c r="K76" s="7"/>
      <c r="L76" s="7"/>
      <c r="M76" s="7"/>
      <c r="N76" s="7">
        <f t="shared" si="4"/>
        <v>2</v>
      </c>
    </row>
    <row r="77" spans="1:14" ht="15.75" x14ac:dyDescent="0.25">
      <c r="A77" s="4" t="s">
        <v>246</v>
      </c>
      <c r="B77" s="11" t="s">
        <v>209</v>
      </c>
      <c r="C77" s="11">
        <v>2007</v>
      </c>
      <c r="D77" s="7"/>
      <c r="E77" s="7"/>
      <c r="F77" s="7"/>
      <c r="G77" s="7">
        <v>1</v>
      </c>
      <c r="H77" s="22">
        <v>0</v>
      </c>
      <c r="I77" s="7"/>
      <c r="J77" s="7"/>
      <c r="K77" s="7"/>
      <c r="L77" s="7"/>
      <c r="M77" s="7"/>
      <c r="N77" s="7">
        <f t="shared" si="4"/>
        <v>1</v>
      </c>
    </row>
    <row r="78" spans="1:14" ht="15.75" x14ac:dyDescent="0.25">
      <c r="A78" s="4" t="s">
        <v>247</v>
      </c>
      <c r="B78" s="11" t="s">
        <v>143</v>
      </c>
      <c r="C78" s="11">
        <v>2007</v>
      </c>
      <c r="D78" s="7"/>
      <c r="E78" s="7"/>
      <c r="F78" s="7"/>
      <c r="G78" s="7"/>
      <c r="H78" s="22" t="s">
        <v>243</v>
      </c>
      <c r="I78" s="7">
        <v>1</v>
      </c>
      <c r="J78" s="7"/>
      <c r="K78" s="7"/>
      <c r="L78" s="7"/>
      <c r="M78" s="7"/>
      <c r="N78" s="7">
        <f t="shared" si="4"/>
        <v>1</v>
      </c>
    </row>
    <row r="79" spans="1:14" ht="15.75" x14ac:dyDescent="0.25">
      <c r="B79" s="18"/>
      <c r="C79" s="18"/>
      <c r="N79" s="7">
        <f t="shared" ref="N79:N143" si="5">SUM(E79:L79)</f>
        <v>0</v>
      </c>
    </row>
    <row r="80" spans="1:14" x14ac:dyDescent="0.25">
      <c r="B80" s="5" t="s">
        <v>51</v>
      </c>
      <c r="C80" s="5"/>
      <c r="F80" s="5"/>
      <c r="N80" s="7">
        <f t="shared" si="5"/>
        <v>0</v>
      </c>
    </row>
    <row r="81" spans="1:14" x14ac:dyDescent="0.25">
      <c r="N81" s="7">
        <f t="shared" si="5"/>
        <v>0</v>
      </c>
    </row>
    <row r="82" spans="1:14" ht="15.75" x14ac:dyDescent="0.25">
      <c r="A82" s="4" t="s">
        <v>1</v>
      </c>
      <c r="B82" s="4" t="s">
        <v>55</v>
      </c>
      <c r="C82" s="4">
        <v>2007</v>
      </c>
      <c r="D82" s="7"/>
      <c r="E82" s="7">
        <v>7</v>
      </c>
      <c r="F82" s="7">
        <v>4</v>
      </c>
      <c r="G82" s="22">
        <v>6</v>
      </c>
      <c r="H82" s="22">
        <v>12</v>
      </c>
      <c r="I82" s="7">
        <v>12</v>
      </c>
      <c r="J82" s="7">
        <v>12</v>
      </c>
      <c r="K82" s="7">
        <v>12</v>
      </c>
      <c r="L82" s="7"/>
      <c r="M82" s="7"/>
      <c r="N82" s="44">
        <f t="shared" ref="N82:N90" si="6">SUM(E82:L82)</f>
        <v>65</v>
      </c>
    </row>
    <row r="83" spans="1:14" ht="15.75" x14ac:dyDescent="0.25">
      <c r="A83" s="4" t="s">
        <v>25</v>
      </c>
      <c r="B83" s="4" t="s">
        <v>54</v>
      </c>
      <c r="C83" s="4">
        <v>2007</v>
      </c>
      <c r="D83" s="7"/>
      <c r="E83" s="7">
        <v>8</v>
      </c>
      <c r="F83" s="7">
        <v>8</v>
      </c>
      <c r="G83" s="22">
        <v>10</v>
      </c>
      <c r="H83" s="22">
        <v>10</v>
      </c>
      <c r="I83" s="7">
        <v>10</v>
      </c>
      <c r="J83" s="7"/>
      <c r="K83" s="7"/>
      <c r="L83" s="7"/>
      <c r="M83" s="7"/>
      <c r="N83" s="44">
        <f t="shared" si="6"/>
        <v>46</v>
      </c>
    </row>
    <row r="84" spans="1:14" ht="15.75" x14ac:dyDescent="0.25">
      <c r="A84" s="4" t="s">
        <v>27</v>
      </c>
      <c r="B84" s="4" t="s">
        <v>56</v>
      </c>
      <c r="C84" s="4">
        <v>2007</v>
      </c>
      <c r="D84" s="7"/>
      <c r="E84" s="7">
        <v>6</v>
      </c>
      <c r="F84" s="7">
        <v>6</v>
      </c>
      <c r="G84" s="22">
        <v>7</v>
      </c>
      <c r="H84" s="22">
        <v>8</v>
      </c>
      <c r="I84" s="7">
        <v>7</v>
      </c>
      <c r="J84" s="7"/>
      <c r="K84" s="7"/>
      <c r="L84" s="7"/>
      <c r="M84" s="7"/>
      <c r="N84" s="44">
        <f t="shared" si="6"/>
        <v>34</v>
      </c>
    </row>
    <row r="85" spans="1:14" ht="15.75" x14ac:dyDescent="0.25">
      <c r="A85" s="4" t="s">
        <v>28</v>
      </c>
      <c r="B85" s="11" t="s">
        <v>152</v>
      </c>
      <c r="C85" s="11">
        <v>2007</v>
      </c>
      <c r="D85" s="7"/>
      <c r="E85" s="7">
        <v>0</v>
      </c>
      <c r="F85" s="7">
        <v>7</v>
      </c>
      <c r="G85" s="22">
        <v>8</v>
      </c>
      <c r="H85" s="22">
        <v>7</v>
      </c>
      <c r="I85" s="7">
        <v>8</v>
      </c>
      <c r="J85" s="7"/>
      <c r="K85" s="7"/>
      <c r="L85" s="7"/>
      <c r="M85" s="7"/>
      <c r="N85" s="7">
        <f t="shared" si="6"/>
        <v>30</v>
      </c>
    </row>
    <row r="86" spans="1:14" ht="15.75" x14ac:dyDescent="0.25">
      <c r="A86" s="4" t="s">
        <v>30</v>
      </c>
      <c r="B86" s="11" t="s">
        <v>151</v>
      </c>
      <c r="C86" s="11">
        <v>2007</v>
      </c>
      <c r="D86" s="7"/>
      <c r="E86" s="7">
        <v>0</v>
      </c>
      <c r="F86" s="7">
        <v>12</v>
      </c>
      <c r="G86" s="22">
        <v>12</v>
      </c>
      <c r="H86" s="22" t="s">
        <v>243</v>
      </c>
      <c r="I86" s="7"/>
      <c r="J86" s="7"/>
      <c r="K86" s="7"/>
      <c r="L86" s="7"/>
      <c r="M86" s="7"/>
      <c r="N86" s="7">
        <f t="shared" si="6"/>
        <v>24</v>
      </c>
    </row>
    <row r="87" spans="1:14" ht="15.75" x14ac:dyDescent="0.25">
      <c r="A87" s="4" t="s">
        <v>31</v>
      </c>
      <c r="B87" s="4" t="s">
        <v>52</v>
      </c>
      <c r="C87" s="4">
        <v>2007</v>
      </c>
      <c r="D87" s="7"/>
      <c r="E87" s="7">
        <v>12</v>
      </c>
      <c r="F87" s="7">
        <v>3</v>
      </c>
      <c r="G87" s="22">
        <v>5</v>
      </c>
      <c r="H87" s="22" t="s">
        <v>243</v>
      </c>
      <c r="I87" s="7"/>
      <c r="J87" s="7"/>
      <c r="K87" s="7"/>
      <c r="L87" s="7"/>
      <c r="M87" s="7"/>
      <c r="N87" s="7">
        <f t="shared" si="6"/>
        <v>20</v>
      </c>
    </row>
    <row r="88" spans="1:14" ht="15.75" x14ac:dyDescent="0.25">
      <c r="A88" s="4" t="s">
        <v>33</v>
      </c>
      <c r="B88" s="6" t="s">
        <v>53</v>
      </c>
      <c r="C88" s="4">
        <v>2007</v>
      </c>
      <c r="D88" s="7"/>
      <c r="E88" s="7">
        <v>10</v>
      </c>
      <c r="F88" s="7">
        <v>10</v>
      </c>
      <c r="G88" s="7">
        <v>0</v>
      </c>
      <c r="H88" s="22">
        <v>0</v>
      </c>
      <c r="I88" s="7"/>
      <c r="J88" s="7"/>
      <c r="K88" s="7"/>
      <c r="L88" s="7"/>
      <c r="M88" s="7"/>
      <c r="N88" s="7">
        <f t="shared" si="6"/>
        <v>20</v>
      </c>
    </row>
    <row r="89" spans="1:14" ht="15.75" x14ac:dyDescent="0.25">
      <c r="A89" s="4" t="s">
        <v>35</v>
      </c>
      <c r="B89" s="4" t="s">
        <v>262</v>
      </c>
      <c r="C89" s="4">
        <v>2008</v>
      </c>
      <c r="D89" s="7"/>
      <c r="E89" s="7">
        <v>5</v>
      </c>
      <c r="F89" s="7">
        <v>0</v>
      </c>
      <c r="G89" s="22">
        <v>4</v>
      </c>
      <c r="H89" s="22">
        <v>0</v>
      </c>
      <c r="I89" s="7">
        <v>6</v>
      </c>
      <c r="J89" s="7"/>
      <c r="K89" s="7"/>
      <c r="L89" s="7"/>
      <c r="M89" s="7"/>
      <c r="N89" s="7">
        <f t="shared" si="6"/>
        <v>15</v>
      </c>
    </row>
    <row r="90" spans="1:14" ht="15.75" x14ac:dyDescent="0.25">
      <c r="A90" s="4" t="s">
        <v>37</v>
      </c>
      <c r="B90" s="11" t="s">
        <v>153</v>
      </c>
      <c r="C90" s="11">
        <v>2008</v>
      </c>
      <c r="D90" s="7"/>
      <c r="E90" s="7">
        <v>0</v>
      </c>
      <c r="F90" s="7">
        <v>5</v>
      </c>
      <c r="G90" s="7">
        <v>0</v>
      </c>
      <c r="H90" s="22">
        <v>0</v>
      </c>
      <c r="I90" s="7"/>
      <c r="J90" s="7"/>
      <c r="K90" s="7"/>
      <c r="L90" s="7"/>
      <c r="M90" s="7"/>
      <c r="N90" s="7">
        <f t="shared" si="6"/>
        <v>5</v>
      </c>
    </row>
    <row r="91" spans="1:14" ht="15.75" x14ac:dyDescent="0.25">
      <c r="A91" s="13"/>
      <c r="B91" s="18"/>
      <c r="C91" s="18"/>
      <c r="D91" s="14"/>
      <c r="E91" s="14"/>
      <c r="F91" s="14"/>
      <c r="N91" s="7">
        <f t="shared" si="5"/>
        <v>0</v>
      </c>
    </row>
    <row r="92" spans="1:14" x14ac:dyDescent="0.25">
      <c r="B92" s="5" t="s">
        <v>57</v>
      </c>
      <c r="F92" s="5"/>
      <c r="G92" s="5"/>
      <c r="I92" s="5"/>
      <c r="N92" s="7">
        <f t="shared" si="5"/>
        <v>0</v>
      </c>
    </row>
    <row r="93" spans="1:14" x14ac:dyDescent="0.25">
      <c r="N93" s="7">
        <f t="shared" si="5"/>
        <v>0</v>
      </c>
    </row>
    <row r="94" spans="1:14" ht="15.75" x14ac:dyDescent="0.25">
      <c r="A94" s="4" t="s">
        <v>1</v>
      </c>
      <c r="B94" s="4" t="s">
        <v>59</v>
      </c>
      <c r="C94" s="4">
        <v>2005</v>
      </c>
      <c r="D94" s="7"/>
      <c r="E94" s="7">
        <v>10</v>
      </c>
      <c r="F94" s="7">
        <v>8</v>
      </c>
      <c r="G94" s="22">
        <v>8</v>
      </c>
      <c r="H94" s="22">
        <v>10</v>
      </c>
      <c r="I94" s="7">
        <v>12</v>
      </c>
      <c r="J94" s="7">
        <v>12</v>
      </c>
      <c r="K94" s="7">
        <v>12</v>
      </c>
      <c r="L94" s="7"/>
      <c r="M94" s="7"/>
      <c r="N94" s="44">
        <f t="shared" ref="N94:N102" si="7">SUM(E94:L94)</f>
        <v>72</v>
      </c>
    </row>
    <row r="95" spans="1:14" ht="15.75" x14ac:dyDescent="0.25">
      <c r="A95" s="4" t="s">
        <v>25</v>
      </c>
      <c r="B95" s="4" t="s">
        <v>64</v>
      </c>
      <c r="C95" s="4">
        <v>2005</v>
      </c>
      <c r="D95" s="7"/>
      <c r="E95" s="7">
        <v>4</v>
      </c>
      <c r="F95" s="7">
        <v>12</v>
      </c>
      <c r="G95" s="22">
        <v>12</v>
      </c>
      <c r="H95" s="22">
        <v>12</v>
      </c>
      <c r="I95" s="7">
        <v>10</v>
      </c>
      <c r="J95" s="7">
        <v>8</v>
      </c>
      <c r="K95" s="7">
        <v>8</v>
      </c>
      <c r="L95" s="7"/>
      <c r="M95" s="7"/>
      <c r="N95" s="44">
        <f t="shared" si="7"/>
        <v>66</v>
      </c>
    </row>
    <row r="96" spans="1:14" ht="15.75" x14ac:dyDescent="0.25">
      <c r="A96" s="4" t="s">
        <v>27</v>
      </c>
      <c r="B96" s="4" t="s">
        <v>58</v>
      </c>
      <c r="C96" s="4">
        <v>2005</v>
      </c>
      <c r="D96" s="7"/>
      <c r="E96" s="7">
        <v>12</v>
      </c>
      <c r="F96" s="7">
        <v>10</v>
      </c>
      <c r="G96" s="22">
        <v>10</v>
      </c>
      <c r="H96" s="22">
        <v>8</v>
      </c>
      <c r="I96" s="7">
        <v>8</v>
      </c>
      <c r="J96" s="7">
        <v>10</v>
      </c>
      <c r="K96" s="31">
        <v>0</v>
      </c>
      <c r="L96" s="7"/>
      <c r="M96" s="7"/>
      <c r="N96" s="44">
        <f t="shared" si="7"/>
        <v>58</v>
      </c>
    </row>
    <row r="97" spans="1:14" ht="15.75" x14ac:dyDescent="0.25">
      <c r="A97" s="4" t="s">
        <v>28</v>
      </c>
      <c r="B97" s="4" t="s">
        <v>61</v>
      </c>
      <c r="C97" s="4">
        <v>2005</v>
      </c>
      <c r="D97" s="7"/>
      <c r="E97" s="7">
        <v>7</v>
      </c>
      <c r="F97" s="7">
        <v>5</v>
      </c>
      <c r="G97" s="22">
        <v>3</v>
      </c>
      <c r="H97" s="22">
        <v>7</v>
      </c>
      <c r="I97" s="7">
        <v>7</v>
      </c>
      <c r="J97" s="7">
        <v>7</v>
      </c>
      <c r="K97" s="7">
        <v>10</v>
      </c>
      <c r="L97" s="7"/>
      <c r="M97" s="7"/>
      <c r="N97" s="44">
        <f t="shared" si="7"/>
        <v>46</v>
      </c>
    </row>
    <row r="98" spans="1:14" ht="15.75" x14ac:dyDescent="0.25">
      <c r="A98" s="4" t="s">
        <v>30</v>
      </c>
      <c r="B98" s="4" t="s">
        <v>60</v>
      </c>
      <c r="C98" s="4">
        <v>2005</v>
      </c>
      <c r="D98" s="7"/>
      <c r="E98" s="7">
        <v>8</v>
      </c>
      <c r="F98" s="7">
        <v>7</v>
      </c>
      <c r="G98" s="22">
        <v>7</v>
      </c>
      <c r="H98" s="22">
        <v>6</v>
      </c>
      <c r="I98" s="7">
        <v>6</v>
      </c>
      <c r="J98" s="7"/>
      <c r="K98" s="7">
        <v>0</v>
      </c>
      <c r="L98" s="7"/>
      <c r="M98" s="7"/>
      <c r="N98" s="44">
        <f t="shared" si="7"/>
        <v>34</v>
      </c>
    </row>
    <row r="99" spans="1:14" ht="15.75" x14ac:dyDescent="0.25">
      <c r="A99" s="4" t="s">
        <v>31</v>
      </c>
      <c r="B99" s="4" t="s">
        <v>62</v>
      </c>
      <c r="C99" s="4">
        <v>2005</v>
      </c>
      <c r="D99" s="7"/>
      <c r="E99" s="7">
        <v>6</v>
      </c>
      <c r="F99" s="7">
        <v>3</v>
      </c>
      <c r="G99" s="22">
        <v>5</v>
      </c>
      <c r="H99" s="22">
        <v>5</v>
      </c>
      <c r="I99" s="7">
        <v>5</v>
      </c>
      <c r="J99" s="7"/>
      <c r="K99" s="7">
        <v>0</v>
      </c>
      <c r="L99" s="7"/>
      <c r="M99" s="7"/>
      <c r="N99" s="44">
        <f t="shared" si="7"/>
        <v>24</v>
      </c>
    </row>
    <row r="100" spans="1:14" ht="15.75" x14ac:dyDescent="0.25">
      <c r="A100" s="4" t="s">
        <v>33</v>
      </c>
      <c r="B100" s="4" t="s">
        <v>63</v>
      </c>
      <c r="C100" s="4">
        <v>2005</v>
      </c>
      <c r="D100" s="7"/>
      <c r="E100" s="7">
        <v>5</v>
      </c>
      <c r="F100" s="7">
        <v>4</v>
      </c>
      <c r="G100" s="22">
        <v>2</v>
      </c>
      <c r="H100" s="22">
        <v>4</v>
      </c>
      <c r="I100" s="7">
        <v>4</v>
      </c>
      <c r="J100" s="7"/>
      <c r="K100" s="7">
        <v>0</v>
      </c>
      <c r="L100" s="7"/>
      <c r="M100" s="7"/>
      <c r="N100" s="44">
        <f t="shared" si="7"/>
        <v>19</v>
      </c>
    </row>
    <row r="101" spans="1:14" ht="15.75" x14ac:dyDescent="0.25">
      <c r="A101" s="4" t="s">
        <v>35</v>
      </c>
      <c r="B101" s="11" t="s">
        <v>154</v>
      </c>
      <c r="C101" s="11">
        <v>2005</v>
      </c>
      <c r="D101" s="7"/>
      <c r="E101" s="7">
        <v>0</v>
      </c>
      <c r="F101" s="7">
        <v>6</v>
      </c>
      <c r="G101" s="22">
        <v>4</v>
      </c>
      <c r="H101" s="22">
        <v>0</v>
      </c>
      <c r="I101" s="7">
        <v>3</v>
      </c>
      <c r="J101" s="7"/>
      <c r="K101" s="7">
        <v>0</v>
      </c>
      <c r="L101" s="7"/>
      <c r="M101" s="7"/>
      <c r="N101" s="7">
        <f t="shared" si="7"/>
        <v>13</v>
      </c>
    </row>
    <row r="102" spans="1:14" ht="15.75" x14ac:dyDescent="0.25">
      <c r="A102" s="4" t="s">
        <v>37</v>
      </c>
      <c r="B102" s="11" t="s">
        <v>213</v>
      </c>
      <c r="C102" s="11">
        <v>2005</v>
      </c>
      <c r="D102" s="7"/>
      <c r="E102" s="7"/>
      <c r="F102" s="7"/>
      <c r="G102" s="7">
        <v>6</v>
      </c>
      <c r="H102" s="22">
        <v>0</v>
      </c>
      <c r="I102" s="7"/>
      <c r="J102" s="7"/>
      <c r="K102" s="7">
        <v>0</v>
      </c>
      <c r="L102" s="7"/>
      <c r="M102" s="7"/>
      <c r="N102" s="7">
        <f t="shared" si="7"/>
        <v>6</v>
      </c>
    </row>
    <row r="103" spans="1:14" ht="15.75" x14ac:dyDescent="0.25">
      <c r="B103" s="18"/>
      <c r="C103" s="18"/>
      <c r="N103" s="7">
        <f t="shared" si="5"/>
        <v>0</v>
      </c>
    </row>
    <row r="104" spans="1:14" x14ac:dyDescent="0.25">
      <c r="B104" s="5" t="s">
        <v>65</v>
      </c>
      <c r="C104" t="s">
        <v>135</v>
      </c>
      <c r="F104" s="5"/>
      <c r="I104" s="5"/>
      <c r="N104" s="7">
        <f t="shared" si="5"/>
        <v>0</v>
      </c>
    </row>
    <row r="105" spans="1:14" x14ac:dyDescent="0.25">
      <c r="N105" s="7">
        <f t="shared" si="5"/>
        <v>0</v>
      </c>
    </row>
    <row r="106" spans="1:14" ht="15.75" x14ac:dyDescent="0.25">
      <c r="A106" s="4" t="s">
        <v>12</v>
      </c>
      <c r="B106" s="6" t="s">
        <v>159</v>
      </c>
      <c r="C106" s="4">
        <v>2005</v>
      </c>
      <c r="D106" s="7"/>
      <c r="E106" s="7">
        <v>6</v>
      </c>
      <c r="F106" s="7">
        <v>10</v>
      </c>
      <c r="G106" s="22">
        <v>12</v>
      </c>
      <c r="H106" s="22">
        <v>12</v>
      </c>
      <c r="I106" s="7">
        <v>12</v>
      </c>
      <c r="J106" s="7">
        <v>10</v>
      </c>
      <c r="K106" s="7">
        <v>10</v>
      </c>
      <c r="L106" s="7"/>
      <c r="M106" s="7"/>
      <c r="N106" s="44">
        <f t="shared" ref="N106:N115" si="8">SUM(E106:L106)</f>
        <v>72</v>
      </c>
    </row>
    <row r="107" spans="1:14" ht="15.75" x14ac:dyDescent="0.25">
      <c r="A107" s="4" t="s">
        <v>25</v>
      </c>
      <c r="B107" s="4" t="s">
        <v>69</v>
      </c>
      <c r="C107" s="4">
        <v>2005</v>
      </c>
      <c r="D107" s="7"/>
      <c r="E107" s="7">
        <v>7</v>
      </c>
      <c r="F107" s="7">
        <v>12</v>
      </c>
      <c r="G107" s="22">
        <v>10</v>
      </c>
      <c r="H107" s="22">
        <v>6</v>
      </c>
      <c r="I107" s="7">
        <v>7</v>
      </c>
      <c r="J107" s="7">
        <v>12</v>
      </c>
      <c r="K107" s="7">
        <v>12</v>
      </c>
      <c r="L107" s="7"/>
      <c r="M107" s="7"/>
      <c r="N107" s="44">
        <f t="shared" si="8"/>
        <v>66</v>
      </c>
    </row>
    <row r="108" spans="1:14" ht="15.75" x14ac:dyDescent="0.25">
      <c r="A108" s="4" t="s">
        <v>27</v>
      </c>
      <c r="B108" s="4" t="s">
        <v>70</v>
      </c>
      <c r="C108" s="4">
        <v>2006</v>
      </c>
      <c r="D108" s="7"/>
      <c r="E108" s="7">
        <v>5</v>
      </c>
      <c r="F108" s="7">
        <v>8</v>
      </c>
      <c r="G108" s="22">
        <v>6</v>
      </c>
      <c r="H108" s="22">
        <v>10</v>
      </c>
      <c r="I108" s="7">
        <v>10</v>
      </c>
      <c r="J108" s="7">
        <v>8</v>
      </c>
      <c r="K108" s="7">
        <v>8</v>
      </c>
      <c r="L108" s="7"/>
      <c r="M108" s="7"/>
      <c r="N108" s="44">
        <f t="shared" si="8"/>
        <v>55</v>
      </c>
    </row>
    <row r="109" spans="1:14" ht="15.75" x14ac:dyDescent="0.25">
      <c r="A109" s="4" t="s">
        <v>28</v>
      </c>
      <c r="B109" s="6" t="s">
        <v>68</v>
      </c>
      <c r="C109" s="4">
        <v>2006</v>
      </c>
      <c r="D109" s="7"/>
      <c r="E109" s="7">
        <v>8</v>
      </c>
      <c r="F109" s="7">
        <v>7</v>
      </c>
      <c r="G109" s="22">
        <v>7</v>
      </c>
      <c r="H109" s="22">
        <v>7</v>
      </c>
      <c r="I109" s="7">
        <v>8</v>
      </c>
      <c r="J109" s="7">
        <v>4</v>
      </c>
      <c r="K109" s="7">
        <v>3</v>
      </c>
      <c r="L109" s="7"/>
      <c r="M109" s="7"/>
      <c r="N109" s="44">
        <f t="shared" si="8"/>
        <v>44</v>
      </c>
    </row>
    <row r="110" spans="1:14" ht="15.75" x14ac:dyDescent="0.25">
      <c r="A110" s="4" t="s">
        <v>30</v>
      </c>
      <c r="B110" s="6" t="s">
        <v>66</v>
      </c>
      <c r="C110" s="4">
        <v>2006</v>
      </c>
      <c r="D110" s="7"/>
      <c r="E110" s="7">
        <v>12</v>
      </c>
      <c r="F110" s="7">
        <v>6</v>
      </c>
      <c r="G110" s="22">
        <v>5</v>
      </c>
      <c r="H110" s="22" t="s">
        <v>243</v>
      </c>
      <c r="I110" s="7" t="s">
        <v>243</v>
      </c>
      <c r="J110" s="7">
        <v>6</v>
      </c>
      <c r="K110" s="7">
        <v>5</v>
      </c>
      <c r="L110" s="7"/>
      <c r="M110" s="7"/>
      <c r="N110" s="44">
        <f t="shared" si="8"/>
        <v>34</v>
      </c>
    </row>
    <row r="111" spans="1:14" ht="15.75" x14ac:dyDescent="0.25">
      <c r="A111" s="4" t="s">
        <v>31</v>
      </c>
      <c r="B111" s="6" t="s">
        <v>71</v>
      </c>
      <c r="C111" s="4">
        <v>2006</v>
      </c>
      <c r="D111" s="7"/>
      <c r="E111" s="7">
        <v>4</v>
      </c>
      <c r="F111" s="7">
        <v>5</v>
      </c>
      <c r="G111" s="22">
        <v>4</v>
      </c>
      <c r="H111" s="22">
        <v>4</v>
      </c>
      <c r="I111" s="7"/>
      <c r="J111" s="7">
        <v>7</v>
      </c>
      <c r="K111" s="7">
        <v>7</v>
      </c>
      <c r="L111" s="7"/>
      <c r="M111" s="7"/>
      <c r="N111" s="44">
        <f t="shared" si="8"/>
        <v>31</v>
      </c>
    </row>
    <row r="112" spans="1:14" ht="15.75" x14ac:dyDescent="0.25">
      <c r="A112" s="4" t="s">
        <v>33</v>
      </c>
      <c r="B112" s="6" t="s">
        <v>67</v>
      </c>
      <c r="C112" s="4">
        <v>2005</v>
      </c>
      <c r="D112" s="7"/>
      <c r="E112" s="7">
        <v>10</v>
      </c>
      <c r="F112" s="7">
        <v>3</v>
      </c>
      <c r="G112" s="22">
        <v>3</v>
      </c>
      <c r="H112" s="22" t="s">
        <v>243</v>
      </c>
      <c r="I112" s="7" t="s">
        <v>243</v>
      </c>
      <c r="J112" s="7">
        <v>5</v>
      </c>
      <c r="K112" s="7">
        <v>4</v>
      </c>
      <c r="L112" s="7"/>
      <c r="M112" s="7"/>
      <c r="N112" s="44">
        <f t="shared" si="8"/>
        <v>25</v>
      </c>
    </row>
    <row r="113" spans="1:14" ht="15.75" x14ac:dyDescent="0.25">
      <c r="A113" s="4" t="s">
        <v>35</v>
      </c>
      <c r="B113" s="17" t="s">
        <v>155</v>
      </c>
      <c r="C113" s="11">
        <v>2006</v>
      </c>
      <c r="D113" s="7"/>
      <c r="E113" s="7">
        <v>0</v>
      </c>
      <c r="F113" s="22">
        <v>4</v>
      </c>
      <c r="G113" s="22">
        <v>2</v>
      </c>
      <c r="H113" s="22">
        <v>5</v>
      </c>
      <c r="I113" s="7">
        <v>5</v>
      </c>
      <c r="J113" s="7"/>
      <c r="K113" s="7">
        <v>6</v>
      </c>
      <c r="L113" s="7"/>
      <c r="M113" s="7"/>
      <c r="N113" s="44">
        <f t="shared" si="8"/>
        <v>22</v>
      </c>
    </row>
    <row r="114" spans="1:14" ht="15.75" x14ac:dyDescent="0.25">
      <c r="A114" s="4" t="s">
        <v>37</v>
      </c>
      <c r="B114" s="17" t="s">
        <v>214</v>
      </c>
      <c r="C114" s="11">
        <v>2005</v>
      </c>
      <c r="D114" s="7"/>
      <c r="E114" s="7"/>
      <c r="F114" s="22"/>
      <c r="G114" s="7">
        <v>8</v>
      </c>
      <c r="H114" s="22">
        <v>8</v>
      </c>
      <c r="I114" s="7"/>
      <c r="J114" s="7">
        <v>0</v>
      </c>
      <c r="K114" s="7">
        <v>0</v>
      </c>
      <c r="L114" s="7"/>
      <c r="M114" s="7"/>
      <c r="N114" s="7">
        <f t="shared" si="8"/>
        <v>16</v>
      </c>
    </row>
    <row r="115" spans="1:14" ht="15.75" x14ac:dyDescent="0.25">
      <c r="A115" s="4" t="s">
        <v>39</v>
      </c>
      <c r="B115" s="17" t="s">
        <v>156</v>
      </c>
      <c r="C115" s="11">
        <v>2005</v>
      </c>
      <c r="D115" s="7"/>
      <c r="E115" s="7">
        <v>0</v>
      </c>
      <c r="F115" s="22">
        <v>2</v>
      </c>
      <c r="G115" s="7"/>
      <c r="H115" s="22">
        <v>0</v>
      </c>
      <c r="I115" s="7">
        <v>6</v>
      </c>
      <c r="J115" s="7"/>
      <c r="K115" s="7">
        <v>0</v>
      </c>
      <c r="L115" s="7"/>
      <c r="M115" s="7"/>
      <c r="N115" s="7">
        <f t="shared" si="8"/>
        <v>8</v>
      </c>
    </row>
    <row r="116" spans="1:14" ht="15.75" x14ac:dyDescent="0.25">
      <c r="A116" s="13"/>
      <c r="B116" s="16"/>
      <c r="C116" s="18"/>
      <c r="D116" s="14"/>
      <c r="E116" s="14"/>
      <c r="F116" s="21"/>
      <c r="G116" s="14"/>
      <c r="H116" s="21"/>
      <c r="I116" s="14"/>
      <c r="N116" s="7">
        <f t="shared" si="5"/>
        <v>0</v>
      </c>
    </row>
    <row r="117" spans="1:14" x14ac:dyDescent="0.25">
      <c r="B117" s="5" t="s">
        <v>72</v>
      </c>
      <c r="I117" s="5"/>
      <c r="N117" s="7">
        <f t="shared" si="5"/>
        <v>0</v>
      </c>
    </row>
    <row r="118" spans="1:14" x14ac:dyDescent="0.25">
      <c r="N118" s="7">
        <f t="shared" si="5"/>
        <v>0</v>
      </c>
    </row>
    <row r="119" spans="1:14" ht="15.75" x14ac:dyDescent="0.25">
      <c r="A119" s="4" t="s">
        <v>1</v>
      </c>
      <c r="B119" s="4" t="s">
        <v>74</v>
      </c>
      <c r="C119" s="4">
        <v>2004</v>
      </c>
      <c r="D119" s="7"/>
      <c r="E119" s="7">
        <v>10</v>
      </c>
      <c r="F119" s="7">
        <v>12</v>
      </c>
      <c r="G119" s="22">
        <v>10</v>
      </c>
      <c r="H119" s="22">
        <v>10</v>
      </c>
      <c r="I119" s="7">
        <v>10</v>
      </c>
      <c r="J119" s="7">
        <v>8</v>
      </c>
      <c r="K119" s="7">
        <v>0</v>
      </c>
      <c r="L119" s="7"/>
      <c r="M119" s="7"/>
      <c r="N119" s="44">
        <f t="shared" si="5"/>
        <v>60</v>
      </c>
    </row>
    <row r="120" spans="1:14" ht="15.75" x14ac:dyDescent="0.25">
      <c r="A120" s="4" t="s">
        <v>25</v>
      </c>
      <c r="B120" s="4" t="s">
        <v>73</v>
      </c>
      <c r="C120" s="4">
        <v>2004</v>
      </c>
      <c r="D120" s="7"/>
      <c r="E120" s="7">
        <v>12</v>
      </c>
      <c r="F120" s="7">
        <v>0</v>
      </c>
      <c r="G120" s="22">
        <v>12</v>
      </c>
      <c r="H120" s="22">
        <v>8</v>
      </c>
      <c r="I120" s="7">
        <v>8</v>
      </c>
      <c r="J120" s="7">
        <v>12</v>
      </c>
      <c r="K120" s="7">
        <v>12</v>
      </c>
      <c r="L120" s="7"/>
      <c r="M120" s="7"/>
      <c r="N120" s="44">
        <f t="shared" si="5"/>
        <v>64</v>
      </c>
    </row>
    <row r="121" spans="1:14" ht="15.75" x14ac:dyDescent="0.25">
      <c r="A121" s="4" t="s">
        <v>27</v>
      </c>
      <c r="B121" s="9" t="s">
        <v>75</v>
      </c>
      <c r="C121" s="9">
        <v>2003</v>
      </c>
      <c r="D121" s="7"/>
      <c r="E121" s="7">
        <v>8</v>
      </c>
      <c r="F121" s="7">
        <v>0</v>
      </c>
      <c r="G121" s="7">
        <v>0</v>
      </c>
      <c r="H121" s="22">
        <v>12</v>
      </c>
      <c r="I121" s="7">
        <v>12</v>
      </c>
      <c r="J121" s="44" t="s">
        <v>274</v>
      </c>
      <c r="K121" s="44">
        <v>10</v>
      </c>
      <c r="L121" s="7"/>
      <c r="M121" s="7"/>
      <c r="N121" s="7">
        <f t="shared" si="5"/>
        <v>42</v>
      </c>
    </row>
    <row r="122" spans="1:14" x14ac:dyDescent="0.25">
      <c r="N122" s="7">
        <f t="shared" si="5"/>
        <v>0</v>
      </c>
    </row>
    <row r="123" spans="1:14" x14ac:dyDescent="0.25">
      <c r="B123" s="5" t="s">
        <v>76</v>
      </c>
      <c r="N123" s="7">
        <f t="shared" si="5"/>
        <v>0</v>
      </c>
    </row>
    <row r="124" spans="1:14" x14ac:dyDescent="0.25">
      <c r="N124" s="7">
        <f t="shared" si="5"/>
        <v>0</v>
      </c>
    </row>
    <row r="125" spans="1:14" ht="15.75" x14ac:dyDescent="0.25">
      <c r="A125" s="4" t="s">
        <v>1</v>
      </c>
      <c r="B125" s="4" t="s">
        <v>77</v>
      </c>
      <c r="C125" s="4">
        <v>2003</v>
      </c>
      <c r="D125" s="7"/>
      <c r="E125" s="7">
        <v>12</v>
      </c>
      <c r="F125" s="7">
        <v>10</v>
      </c>
      <c r="G125" s="22">
        <v>12</v>
      </c>
      <c r="H125" s="22">
        <v>8</v>
      </c>
      <c r="I125" s="7">
        <v>8</v>
      </c>
      <c r="J125" s="7">
        <v>12</v>
      </c>
      <c r="K125" s="7">
        <v>10</v>
      </c>
      <c r="L125" s="7"/>
      <c r="M125" s="7"/>
      <c r="N125" s="44">
        <f t="shared" si="5"/>
        <v>72</v>
      </c>
    </row>
    <row r="126" spans="1:14" ht="15.75" x14ac:dyDescent="0.25">
      <c r="A126" s="4" t="s">
        <v>25</v>
      </c>
      <c r="B126" s="4" t="s">
        <v>248</v>
      </c>
      <c r="C126" s="4">
        <v>2004</v>
      </c>
      <c r="D126" s="7"/>
      <c r="E126" s="7">
        <v>8</v>
      </c>
      <c r="F126" s="7">
        <v>8</v>
      </c>
      <c r="G126" s="22">
        <v>8</v>
      </c>
      <c r="H126" s="22">
        <v>10</v>
      </c>
      <c r="I126" s="7">
        <v>10</v>
      </c>
      <c r="J126" s="7">
        <v>8</v>
      </c>
      <c r="K126" s="7">
        <v>8</v>
      </c>
      <c r="L126" s="7"/>
      <c r="M126" s="7"/>
      <c r="N126" s="44">
        <f t="shared" si="5"/>
        <v>60</v>
      </c>
    </row>
    <row r="127" spans="1:14" ht="15.75" x14ac:dyDescent="0.25">
      <c r="A127" s="19" t="s">
        <v>27</v>
      </c>
      <c r="B127" s="19" t="s">
        <v>78</v>
      </c>
      <c r="C127" s="19">
        <v>2004</v>
      </c>
      <c r="D127" s="20"/>
      <c r="E127" s="20">
        <v>10</v>
      </c>
      <c r="F127" s="7">
        <v>0</v>
      </c>
      <c r="G127" s="22">
        <v>10</v>
      </c>
      <c r="H127" s="22">
        <v>12</v>
      </c>
      <c r="I127" s="7">
        <v>12</v>
      </c>
      <c r="J127" s="44">
        <v>7</v>
      </c>
      <c r="K127" s="44">
        <v>7</v>
      </c>
      <c r="L127" s="7"/>
      <c r="M127" s="7"/>
      <c r="N127" s="44">
        <f t="shared" si="5"/>
        <v>58</v>
      </c>
    </row>
    <row r="128" spans="1:14" ht="15.75" x14ac:dyDescent="0.25">
      <c r="A128" s="19" t="s">
        <v>28</v>
      </c>
      <c r="B128" s="4" t="s">
        <v>158</v>
      </c>
      <c r="C128" s="4">
        <v>2004</v>
      </c>
      <c r="D128" s="7"/>
      <c r="E128" s="7">
        <v>0</v>
      </c>
      <c r="F128" s="7">
        <v>7</v>
      </c>
      <c r="G128" s="22">
        <v>7</v>
      </c>
      <c r="H128" s="22">
        <v>0</v>
      </c>
      <c r="I128" s="7">
        <v>0</v>
      </c>
      <c r="J128" s="7">
        <v>0</v>
      </c>
      <c r="K128" s="7">
        <v>0</v>
      </c>
      <c r="L128" s="7"/>
      <c r="M128" s="7"/>
      <c r="N128" s="7">
        <f t="shared" si="5"/>
        <v>14</v>
      </c>
    </row>
    <row r="129" spans="1:14" ht="15.75" x14ac:dyDescent="0.25">
      <c r="A129" s="4" t="s">
        <v>30</v>
      </c>
      <c r="B129" s="4" t="s">
        <v>157</v>
      </c>
      <c r="C129" s="4">
        <v>2004</v>
      </c>
      <c r="D129" s="7"/>
      <c r="E129" s="7">
        <v>0</v>
      </c>
      <c r="F129" s="7">
        <v>12</v>
      </c>
      <c r="G129" s="7">
        <v>0</v>
      </c>
      <c r="H129" s="22">
        <v>0</v>
      </c>
      <c r="I129" s="7">
        <v>0</v>
      </c>
      <c r="J129" s="7">
        <v>0</v>
      </c>
      <c r="K129" s="7">
        <v>0</v>
      </c>
      <c r="L129" s="7"/>
      <c r="M129" s="7"/>
      <c r="N129" s="7">
        <f t="shared" si="5"/>
        <v>12</v>
      </c>
    </row>
    <row r="130" spans="1:14" ht="15.75" x14ac:dyDescent="0.25">
      <c r="A130" s="11" t="s">
        <v>31</v>
      </c>
      <c r="B130" s="11" t="s">
        <v>279</v>
      </c>
      <c r="C130" s="11">
        <v>2003</v>
      </c>
      <c r="D130" s="7"/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10</v>
      </c>
      <c r="K130" s="7">
        <v>12</v>
      </c>
      <c r="L130" s="7"/>
      <c r="M130" s="7"/>
      <c r="N130" s="7">
        <f t="shared" si="5"/>
        <v>22</v>
      </c>
    </row>
    <row r="131" spans="1:14" x14ac:dyDescent="0.25">
      <c r="B131" s="5" t="s">
        <v>79</v>
      </c>
      <c r="N131" s="7">
        <f t="shared" si="5"/>
        <v>0</v>
      </c>
    </row>
    <row r="132" spans="1:14" x14ac:dyDescent="0.25">
      <c r="N132" s="7">
        <f t="shared" si="5"/>
        <v>0</v>
      </c>
    </row>
    <row r="133" spans="1:14" ht="15.75" x14ac:dyDescent="0.25">
      <c r="A133" s="9" t="s">
        <v>1</v>
      </c>
      <c r="B133" s="9" t="s">
        <v>80</v>
      </c>
      <c r="C133" s="9">
        <v>2002</v>
      </c>
      <c r="D133" s="7"/>
      <c r="E133" s="7">
        <v>12</v>
      </c>
      <c r="F133" s="7">
        <v>0</v>
      </c>
      <c r="G133" s="22">
        <v>12</v>
      </c>
      <c r="H133" s="22">
        <v>12</v>
      </c>
      <c r="I133" s="7">
        <v>10</v>
      </c>
      <c r="J133" s="7">
        <v>0</v>
      </c>
      <c r="K133" s="44"/>
      <c r="L133" s="7"/>
      <c r="M133" s="7"/>
      <c r="N133" s="44">
        <f t="shared" si="5"/>
        <v>46</v>
      </c>
    </row>
    <row r="134" spans="1:14" ht="15.75" x14ac:dyDescent="0.25">
      <c r="A134" s="9"/>
      <c r="B134" s="9" t="s">
        <v>263</v>
      </c>
      <c r="C134" s="9"/>
      <c r="D134" s="7"/>
      <c r="E134" s="7"/>
      <c r="F134" s="7"/>
      <c r="G134" s="22"/>
      <c r="H134" s="22"/>
      <c r="I134" s="7">
        <v>12</v>
      </c>
      <c r="J134" s="7">
        <v>12</v>
      </c>
      <c r="K134" s="7">
        <v>12</v>
      </c>
      <c r="L134" s="7"/>
      <c r="M134" s="7"/>
      <c r="N134" s="7">
        <f t="shared" si="5"/>
        <v>36</v>
      </c>
    </row>
    <row r="135" spans="1:14" x14ac:dyDescent="0.25">
      <c r="N135" s="43">
        <f t="shared" si="5"/>
        <v>0</v>
      </c>
    </row>
    <row r="136" spans="1:14" x14ac:dyDescent="0.25">
      <c r="B136" s="5" t="s">
        <v>81</v>
      </c>
      <c r="N136" s="7">
        <f t="shared" si="5"/>
        <v>0</v>
      </c>
    </row>
    <row r="137" spans="1:14" x14ac:dyDescent="0.25">
      <c r="N137" s="7">
        <f t="shared" si="5"/>
        <v>0</v>
      </c>
    </row>
    <row r="138" spans="1:14" ht="15.75" x14ac:dyDescent="0.25">
      <c r="A138" s="9" t="s">
        <v>1</v>
      </c>
      <c r="B138" s="4" t="s">
        <v>82</v>
      </c>
      <c r="C138" s="9">
        <v>2002</v>
      </c>
      <c r="D138" s="7"/>
      <c r="E138" s="7">
        <v>12</v>
      </c>
      <c r="F138" s="7">
        <v>12</v>
      </c>
      <c r="G138" s="22">
        <v>12</v>
      </c>
      <c r="H138" s="22">
        <v>12</v>
      </c>
      <c r="I138" s="7">
        <v>12</v>
      </c>
      <c r="J138" s="45">
        <v>10</v>
      </c>
      <c r="K138" s="7">
        <v>10</v>
      </c>
      <c r="L138" s="7"/>
      <c r="M138" s="7"/>
      <c r="N138" s="44">
        <f t="shared" si="5"/>
        <v>80</v>
      </c>
    </row>
    <row r="139" spans="1:14" ht="15.75" x14ac:dyDescent="0.25">
      <c r="A139" s="9" t="s">
        <v>25</v>
      </c>
      <c r="B139" s="4" t="s">
        <v>83</v>
      </c>
      <c r="C139" s="4">
        <v>2002</v>
      </c>
      <c r="D139" s="7"/>
      <c r="E139" s="7">
        <v>10</v>
      </c>
      <c r="F139" s="7">
        <v>10</v>
      </c>
      <c r="G139" s="22">
        <v>10</v>
      </c>
      <c r="H139" s="22">
        <v>8</v>
      </c>
      <c r="I139" s="7"/>
      <c r="J139" s="45">
        <v>12</v>
      </c>
      <c r="K139" s="7">
        <v>12</v>
      </c>
      <c r="L139" s="7"/>
      <c r="M139" s="7"/>
      <c r="N139" s="44">
        <f t="shared" si="5"/>
        <v>62</v>
      </c>
    </row>
    <row r="140" spans="1:14" ht="15.75" x14ac:dyDescent="0.25">
      <c r="A140" s="9" t="s">
        <v>27</v>
      </c>
      <c r="B140" s="4" t="s">
        <v>249</v>
      </c>
      <c r="C140" s="4">
        <v>2002</v>
      </c>
      <c r="D140" s="7"/>
      <c r="E140" s="7"/>
      <c r="F140" s="7"/>
      <c r="G140" s="22"/>
      <c r="H140" s="7">
        <v>10</v>
      </c>
      <c r="I140" s="7">
        <v>10</v>
      </c>
      <c r="J140" s="45">
        <v>0</v>
      </c>
      <c r="K140" s="7">
        <v>0</v>
      </c>
      <c r="L140" s="7"/>
      <c r="M140" s="7"/>
      <c r="N140" s="7">
        <f t="shared" si="5"/>
        <v>20</v>
      </c>
    </row>
    <row r="141" spans="1:14" x14ac:dyDescent="0.25">
      <c r="N141" s="7">
        <f t="shared" si="5"/>
        <v>0</v>
      </c>
    </row>
    <row r="142" spans="1:14" x14ac:dyDescent="0.25">
      <c r="A142" s="5"/>
      <c r="B142" s="5" t="s">
        <v>160</v>
      </c>
      <c r="F142" s="5"/>
      <c r="N142" s="7">
        <f t="shared" si="5"/>
        <v>0</v>
      </c>
    </row>
    <row r="143" spans="1:14" x14ac:dyDescent="0.25">
      <c r="N143" s="7">
        <f t="shared" si="5"/>
        <v>0</v>
      </c>
    </row>
    <row r="144" spans="1:14" x14ac:dyDescent="0.25">
      <c r="A144" s="7" t="s">
        <v>1</v>
      </c>
      <c r="B144" s="7" t="s">
        <v>161</v>
      </c>
      <c r="C144" s="7">
        <v>1989</v>
      </c>
      <c r="D144" s="7"/>
      <c r="E144" s="7"/>
      <c r="F144" s="7">
        <v>12</v>
      </c>
      <c r="G144" s="7">
        <v>12</v>
      </c>
      <c r="H144" s="7">
        <v>0</v>
      </c>
      <c r="I144" s="7">
        <v>0</v>
      </c>
      <c r="J144" s="7">
        <v>0</v>
      </c>
      <c r="K144" s="7"/>
      <c r="L144" s="7"/>
      <c r="M144" s="7"/>
      <c r="N144" s="7">
        <f t="shared" ref="N144:N208" si="9">SUM(E144:L144)</f>
        <v>24</v>
      </c>
    </row>
    <row r="145" spans="1:14" x14ac:dyDescent="0.25">
      <c r="A145" s="7" t="s">
        <v>3</v>
      </c>
      <c r="B145" s="22" t="s">
        <v>162</v>
      </c>
      <c r="C145" s="7">
        <v>1990</v>
      </c>
      <c r="D145" s="7"/>
      <c r="E145" s="7"/>
      <c r="F145" s="7">
        <v>10</v>
      </c>
      <c r="G145" s="7">
        <v>10</v>
      </c>
      <c r="H145" s="7">
        <v>0</v>
      </c>
      <c r="I145" s="7">
        <v>0</v>
      </c>
      <c r="J145" s="7">
        <v>0</v>
      </c>
      <c r="K145" s="7"/>
      <c r="L145" s="7"/>
      <c r="M145" s="7"/>
      <c r="N145" s="7">
        <f t="shared" si="9"/>
        <v>20</v>
      </c>
    </row>
    <row r="146" spans="1:14" x14ac:dyDescent="0.25">
      <c r="A146" s="7" t="s">
        <v>5</v>
      </c>
      <c r="B146" s="22" t="s">
        <v>277</v>
      </c>
      <c r="C146" s="7">
        <v>1988</v>
      </c>
      <c r="D146" s="7"/>
      <c r="E146" s="7"/>
      <c r="F146" s="7"/>
      <c r="G146" s="7"/>
      <c r="H146" s="7"/>
      <c r="I146" s="7"/>
      <c r="J146" s="7"/>
      <c r="K146" s="7">
        <v>12</v>
      </c>
      <c r="L146" s="7"/>
      <c r="M146" s="7"/>
      <c r="N146" s="7">
        <f t="shared" si="9"/>
        <v>12</v>
      </c>
    </row>
    <row r="147" spans="1:14" x14ac:dyDescent="0.25">
      <c r="A147" s="14"/>
      <c r="B147" s="2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7"/>
    </row>
    <row r="148" spans="1:14" x14ac:dyDescent="0.25">
      <c r="B148" s="5" t="s">
        <v>90</v>
      </c>
      <c r="F148" s="5"/>
      <c r="N148" s="7">
        <f t="shared" si="9"/>
        <v>0</v>
      </c>
    </row>
    <row r="149" spans="1:14" x14ac:dyDescent="0.25">
      <c r="N149" s="7">
        <f t="shared" si="9"/>
        <v>0</v>
      </c>
    </row>
    <row r="150" spans="1:14" ht="15.75" x14ac:dyDescent="0.25">
      <c r="A150" s="4" t="s">
        <v>1</v>
      </c>
      <c r="B150" s="4" t="s">
        <v>84</v>
      </c>
      <c r="C150" s="4">
        <v>1987</v>
      </c>
      <c r="D150" s="7"/>
      <c r="E150" s="7">
        <v>12</v>
      </c>
      <c r="F150" s="7">
        <v>10</v>
      </c>
      <c r="G150" s="40">
        <v>10</v>
      </c>
      <c r="H150" s="22">
        <v>10</v>
      </c>
      <c r="I150" s="7">
        <v>10</v>
      </c>
      <c r="J150" s="7">
        <v>7</v>
      </c>
      <c r="K150" s="7">
        <v>8</v>
      </c>
      <c r="L150" s="7"/>
      <c r="M150" s="7"/>
      <c r="N150" s="44">
        <f t="shared" ref="N150:N157" si="10">SUM(E150:L150)</f>
        <v>67</v>
      </c>
    </row>
    <row r="151" spans="1:14" ht="15.75" x14ac:dyDescent="0.25">
      <c r="A151" s="4" t="s">
        <v>25</v>
      </c>
      <c r="B151" s="9" t="s">
        <v>86</v>
      </c>
      <c r="C151" s="9">
        <v>2000</v>
      </c>
      <c r="D151" s="7"/>
      <c r="E151" s="7">
        <v>8</v>
      </c>
      <c r="F151" s="7">
        <v>0</v>
      </c>
      <c r="G151" s="40">
        <v>12</v>
      </c>
      <c r="H151" s="22">
        <v>12</v>
      </c>
      <c r="I151" s="7">
        <v>7</v>
      </c>
      <c r="J151" s="45">
        <v>8</v>
      </c>
      <c r="K151" s="7">
        <v>7</v>
      </c>
      <c r="L151" s="7"/>
      <c r="M151" s="7"/>
      <c r="N151" s="44">
        <f t="shared" si="10"/>
        <v>54</v>
      </c>
    </row>
    <row r="152" spans="1:14" ht="15.75" x14ac:dyDescent="0.25">
      <c r="A152" s="4" t="s">
        <v>27</v>
      </c>
      <c r="B152" s="4" t="s">
        <v>85</v>
      </c>
      <c r="C152" s="4">
        <v>1991</v>
      </c>
      <c r="D152" s="7"/>
      <c r="E152" s="7">
        <v>10</v>
      </c>
      <c r="F152" s="7">
        <v>8</v>
      </c>
      <c r="G152" s="40">
        <v>8</v>
      </c>
      <c r="H152" s="22">
        <v>0</v>
      </c>
      <c r="I152" s="7">
        <v>8</v>
      </c>
      <c r="J152" s="7">
        <v>6</v>
      </c>
      <c r="K152" s="7">
        <v>6</v>
      </c>
      <c r="L152" s="7"/>
      <c r="M152" s="7"/>
      <c r="N152" s="44">
        <f t="shared" si="10"/>
        <v>46</v>
      </c>
    </row>
    <row r="153" spans="1:14" ht="15.75" x14ac:dyDescent="0.25">
      <c r="A153" s="4" t="s">
        <v>28</v>
      </c>
      <c r="B153" s="11" t="s">
        <v>163</v>
      </c>
      <c r="C153" s="11">
        <v>1986</v>
      </c>
      <c r="D153" s="7"/>
      <c r="E153" s="22">
        <v>0</v>
      </c>
      <c r="F153" s="7">
        <v>12</v>
      </c>
      <c r="G153" s="29">
        <v>0</v>
      </c>
      <c r="H153" s="22">
        <v>0</v>
      </c>
      <c r="I153" s="7">
        <v>0</v>
      </c>
      <c r="J153" s="7">
        <v>12</v>
      </c>
      <c r="K153" s="7">
        <v>12</v>
      </c>
      <c r="L153" s="7"/>
      <c r="M153" s="7"/>
      <c r="N153" s="7">
        <f t="shared" si="10"/>
        <v>36</v>
      </c>
    </row>
    <row r="154" spans="1:14" ht="15.75" x14ac:dyDescent="0.25">
      <c r="A154" s="11" t="s">
        <v>30</v>
      </c>
      <c r="B154" s="11" t="s">
        <v>215</v>
      </c>
      <c r="C154" s="11"/>
      <c r="D154" s="7"/>
      <c r="E154" s="22">
        <v>0</v>
      </c>
      <c r="F154" s="7">
        <v>0</v>
      </c>
      <c r="G154" s="29">
        <v>7</v>
      </c>
      <c r="H154" s="22">
        <v>0</v>
      </c>
      <c r="I154" s="7">
        <v>0</v>
      </c>
      <c r="J154" s="7">
        <v>10</v>
      </c>
      <c r="K154" s="7">
        <v>10</v>
      </c>
      <c r="L154" s="7"/>
      <c r="M154" s="7"/>
      <c r="N154" s="7">
        <f t="shared" si="10"/>
        <v>27</v>
      </c>
    </row>
    <row r="155" spans="1:14" ht="15.75" x14ac:dyDescent="0.25">
      <c r="A155" s="11" t="s">
        <v>31</v>
      </c>
      <c r="B155" s="11" t="s">
        <v>264</v>
      </c>
      <c r="C155" s="11">
        <v>1987</v>
      </c>
      <c r="D155" s="7"/>
      <c r="E155" s="22"/>
      <c r="F155" s="7"/>
      <c r="G155" s="29"/>
      <c r="H155" s="22"/>
      <c r="I155" s="7">
        <v>12</v>
      </c>
      <c r="J155" s="7"/>
      <c r="K155" s="7">
        <v>0</v>
      </c>
      <c r="L155" s="7"/>
      <c r="M155" s="7"/>
      <c r="N155" s="7">
        <f t="shared" si="10"/>
        <v>12</v>
      </c>
    </row>
    <row r="156" spans="1:14" ht="15.75" x14ac:dyDescent="0.25">
      <c r="A156" s="11" t="s">
        <v>33</v>
      </c>
      <c r="B156" s="11" t="s">
        <v>250</v>
      </c>
      <c r="C156" s="11">
        <v>1996</v>
      </c>
      <c r="D156" s="7"/>
      <c r="E156" s="22">
        <v>0</v>
      </c>
      <c r="F156" s="7">
        <v>0</v>
      </c>
      <c r="G156" s="7">
        <v>0</v>
      </c>
      <c r="H156" s="22">
        <v>8</v>
      </c>
      <c r="I156" s="7">
        <v>0</v>
      </c>
      <c r="J156" s="7"/>
      <c r="K156" s="7">
        <v>0</v>
      </c>
      <c r="L156" s="7"/>
      <c r="M156" s="7"/>
      <c r="N156" s="7">
        <f t="shared" si="10"/>
        <v>8</v>
      </c>
    </row>
    <row r="157" spans="1:14" ht="15.75" x14ac:dyDescent="0.25">
      <c r="A157" s="11" t="s">
        <v>35</v>
      </c>
      <c r="B157" s="4" t="s">
        <v>87</v>
      </c>
      <c r="C157" s="4">
        <v>1993</v>
      </c>
      <c r="D157" s="7"/>
      <c r="E157" s="7">
        <v>7</v>
      </c>
      <c r="F157" s="7">
        <v>0</v>
      </c>
      <c r="G157" s="7">
        <v>0</v>
      </c>
      <c r="H157" s="22">
        <v>0</v>
      </c>
      <c r="I157" s="7">
        <v>0</v>
      </c>
      <c r="J157" s="7"/>
      <c r="K157" s="7">
        <v>0</v>
      </c>
      <c r="L157" s="7"/>
      <c r="M157" s="7"/>
      <c r="N157" s="7">
        <f t="shared" si="10"/>
        <v>7</v>
      </c>
    </row>
    <row r="158" spans="1:14" ht="15.75" x14ac:dyDescent="0.25">
      <c r="A158" s="18"/>
      <c r="B158" s="18"/>
      <c r="C158" s="18"/>
      <c r="D158" s="14"/>
      <c r="E158" s="21"/>
      <c r="F158" s="14"/>
      <c r="G158" s="14"/>
      <c r="H158" s="21"/>
      <c r="N158" s="7">
        <f t="shared" si="9"/>
        <v>0</v>
      </c>
    </row>
    <row r="159" spans="1:14" x14ac:dyDescent="0.25">
      <c r="B159" s="5" t="s">
        <v>89</v>
      </c>
      <c r="F159" s="5"/>
      <c r="G159" s="5"/>
      <c r="N159" s="7">
        <f t="shared" si="9"/>
        <v>0</v>
      </c>
    </row>
    <row r="160" spans="1:14" x14ac:dyDescent="0.25">
      <c r="N160" s="7">
        <f t="shared" si="9"/>
        <v>0</v>
      </c>
    </row>
    <row r="161" spans="1:14" ht="15.75" x14ac:dyDescent="0.25">
      <c r="A161" s="10" t="s">
        <v>1</v>
      </c>
      <c r="B161" s="4" t="s">
        <v>93</v>
      </c>
      <c r="C161" s="4">
        <v>1981</v>
      </c>
      <c r="D161" s="7"/>
      <c r="E161" s="7">
        <v>8</v>
      </c>
      <c r="F161" s="7">
        <v>12</v>
      </c>
      <c r="G161" s="40">
        <v>12</v>
      </c>
      <c r="H161" s="22">
        <v>12</v>
      </c>
      <c r="I161" s="7">
        <v>10</v>
      </c>
      <c r="J161" s="7">
        <v>10</v>
      </c>
      <c r="K161" s="7">
        <v>10</v>
      </c>
      <c r="L161" s="7"/>
      <c r="M161" s="7"/>
      <c r="N161" s="44">
        <f t="shared" ref="N161:N171" si="11">SUM(E161:L161)</f>
        <v>74</v>
      </c>
    </row>
    <row r="162" spans="1:14" ht="15.75" x14ac:dyDescent="0.25">
      <c r="A162" s="10" t="s">
        <v>25</v>
      </c>
      <c r="B162" s="4" t="s">
        <v>95</v>
      </c>
      <c r="C162" s="4">
        <v>1982</v>
      </c>
      <c r="D162" s="7"/>
      <c r="E162" s="7">
        <v>6</v>
      </c>
      <c r="F162" s="7">
        <v>10</v>
      </c>
      <c r="G162" s="40">
        <v>10</v>
      </c>
      <c r="H162" s="22">
        <v>0</v>
      </c>
      <c r="I162" s="7">
        <v>0</v>
      </c>
      <c r="J162" s="7">
        <v>12</v>
      </c>
      <c r="K162" s="7">
        <v>12</v>
      </c>
      <c r="L162" s="7"/>
      <c r="M162" s="7"/>
      <c r="N162" s="44">
        <f t="shared" si="11"/>
        <v>50</v>
      </c>
    </row>
    <row r="163" spans="1:14" ht="15.75" x14ac:dyDescent="0.25">
      <c r="A163" s="10" t="s">
        <v>27</v>
      </c>
      <c r="B163" s="4" t="s">
        <v>96</v>
      </c>
      <c r="C163" s="4">
        <v>1982</v>
      </c>
      <c r="D163" s="7"/>
      <c r="E163" s="7">
        <v>5</v>
      </c>
      <c r="F163" s="7">
        <v>8</v>
      </c>
      <c r="G163" s="40">
        <v>8</v>
      </c>
      <c r="H163" s="22">
        <v>7</v>
      </c>
      <c r="I163" s="7">
        <v>6</v>
      </c>
      <c r="J163" s="7">
        <v>8</v>
      </c>
      <c r="K163" s="7">
        <v>7</v>
      </c>
      <c r="L163" s="7"/>
      <c r="M163" s="7"/>
      <c r="N163" s="44">
        <f t="shared" si="11"/>
        <v>49</v>
      </c>
    </row>
    <row r="164" spans="1:14" ht="15.75" x14ac:dyDescent="0.25">
      <c r="A164" s="10" t="s">
        <v>28</v>
      </c>
      <c r="B164" s="4" t="s">
        <v>92</v>
      </c>
      <c r="C164" s="4">
        <v>1976</v>
      </c>
      <c r="D164" s="7"/>
      <c r="E164" s="7">
        <v>10</v>
      </c>
      <c r="F164" s="7">
        <v>7</v>
      </c>
      <c r="G164" s="40">
        <v>7</v>
      </c>
      <c r="H164" s="22">
        <v>8</v>
      </c>
      <c r="I164" s="7">
        <v>7</v>
      </c>
      <c r="J164" s="7">
        <v>7</v>
      </c>
      <c r="K164" s="7">
        <v>0</v>
      </c>
      <c r="L164" s="7"/>
      <c r="M164" s="7"/>
      <c r="N164" s="44">
        <f t="shared" si="11"/>
        <v>46</v>
      </c>
    </row>
    <row r="165" spans="1:14" ht="15.75" x14ac:dyDescent="0.25">
      <c r="A165" s="10" t="s">
        <v>30</v>
      </c>
      <c r="B165" s="4" t="s">
        <v>91</v>
      </c>
      <c r="C165" s="4">
        <v>1976</v>
      </c>
      <c r="D165" s="7"/>
      <c r="E165" s="7">
        <v>12</v>
      </c>
      <c r="F165" s="7">
        <v>0</v>
      </c>
      <c r="G165" s="29">
        <v>0</v>
      </c>
      <c r="H165" s="22">
        <v>0</v>
      </c>
      <c r="I165" s="7">
        <v>12</v>
      </c>
      <c r="J165" s="7">
        <v>0</v>
      </c>
      <c r="K165" s="7">
        <v>0</v>
      </c>
      <c r="L165" s="7"/>
      <c r="M165" s="7"/>
      <c r="N165" s="7">
        <f t="shared" si="11"/>
        <v>24</v>
      </c>
    </row>
    <row r="166" spans="1:14" ht="15.75" x14ac:dyDescent="0.25">
      <c r="A166" s="10" t="s">
        <v>31</v>
      </c>
      <c r="B166" s="4" t="s">
        <v>251</v>
      </c>
      <c r="C166" s="4">
        <v>1970</v>
      </c>
      <c r="D166" s="7"/>
      <c r="E166" s="7">
        <v>0</v>
      </c>
      <c r="F166" s="7">
        <v>0</v>
      </c>
      <c r="G166" s="29">
        <v>0</v>
      </c>
      <c r="H166" s="22">
        <v>10</v>
      </c>
      <c r="I166" s="7">
        <v>8</v>
      </c>
      <c r="J166" s="7">
        <v>0</v>
      </c>
      <c r="K166" s="7">
        <v>0</v>
      </c>
      <c r="L166" s="7"/>
      <c r="M166" s="7"/>
      <c r="N166" s="7">
        <f t="shared" si="11"/>
        <v>18</v>
      </c>
    </row>
    <row r="167" spans="1:14" ht="15.75" x14ac:dyDescent="0.25">
      <c r="A167" s="10" t="s">
        <v>35</v>
      </c>
      <c r="B167" s="4" t="s">
        <v>278</v>
      </c>
      <c r="C167" s="4"/>
      <c r="D167" s="7"/>
      <c r="E167" s="7"/>
      <c r="F167" s="7"/>
      <c r="G167" s="29"/>
      <c r="H167" s="22"/>
      <c r="I167" s="7"/>
      <c r="J167" s="7"/>
      <c r="K167" s="7">
        <v>8</v>
      </c>
      <c r="L167" s="7"/>
      <c r="M167" s="7"/>
      <c r="N167" s="7">
        <f t="shared" si="11"/>
        <v>8</v>
      </c>
    </row>
    <row r="168" spans="1:14" ht="15.75" x14ac:dyDescent="0.25">
      <c r="A168" s="10" t="s">
        <v>37</v>
      </c>
      <c r="B168" s="4" t="s">
        <v>94</v>
      </c>
      <c r="C168" s="4">
        <v>1971</v>
      </c>
      <c r="D168" s="7"/>
      <c r="E168" s="7">
        <v>7</v>
      </c>
      <c r="F168" s="7">
        <v>0</v>
      </c>
      <c r="G168" s="29">
        <v>0</v>
      </c>
      <c r="H168" s="22">
        <v>0</v>
      </c>
      <c r="I168" s="7">
        <v>0</v>
      </c>
      <c r="J168" s="7">
        <v>0</v>
      </c>
      <c r="K168" s="7">
        <v>0</v>
      </c>
      <c r="L168" s="7"/>
      <c r="M168" s="7"/>
      <c r="N168" s="7">
        <f t="shared" si="11"/>
        <v>7</v>
      </c>
    </row>
    <row r="169" spans="1:14" ht="15.75" x14ac:dyDescent="0.25">
      <c r="A169" s="32" t="s">
        <v>39</v>
      </c>
      <c r="B169" s="11" t="s">
        <v>164</v>
      </c>
      <c r="C169" s="11">
        <v>1975</v>
      </c>
      <c r="D169" s="7"/>
      <c r="E169" s="7">
        <v>0</v>
      </c>
      <c r="F169" s="7">
        <v>6</v>
      </c>
      <c r="G169" s="29">
        <v>0</v>
      </c>
      <c r="H169" s="22">
        <v>0</v>
      </c>
      <c r="I169" s="7">
        <v>0</v>
      </c>
      <c r="J169" s="7">
        <v>0</v>
      </c>
      <c r="K169" s="7">
        <v>0</v>
      </c>
      <c r="L169" s="7"/>
      <c r="M169" s="7"/>
      <c r="N169" s="7">
        <f t="shared" si="11"/>
        <v>6</v>
      </c>
    </row>
    <row r="170" spans="1:14" ht="15.75" x14ac:dyDescent="0.25">
      <c r="A170" s="32" t="s">
        <v>126</v>
      </c>
      <c r="B170" s="4" t="s">
        <v>98</v>
      </c>
      <c r="C170" s="4">
        <v>1970</v>
      </c>
      <c r="D170" s="7"/>
      <c r="E170" s="7">
        <v>4</v>
      </c>
      <c r="F170" s="7">
        <v>0</v>
      </c>
      <c r="G170" s="29">
        <v>0</v>
      </c>
      <c r="H170" s="22">
        <v>0</v>
      </c>
      <c r="I170" s="7">
        <v>0</v>
      </c>
      <c r="J170" s="7">
        <v>0</v>
      </c>
      <c r="K170" s="7">
        <v>0</v>
      </c>
      <c r="L170" s="7"/>
      <c r="M170" s="7"/>
      <c r="N170" s="7">
        <f t="shared" si="11"/>
        <v>4</v>
      </c>
    </row>
    <row r="171" spans="1:14" ht="15.75" x14ac:dyDescent="0.25">
      <c r="A171" s="32" t="s">
        <v>128</v>
      </c>
      <c r="B171" s="4" t="s">
        <v>99</v>
      </c>
      <c r="C171" s="4">
        <v>1971</v>
      </c>
      <c r="D171" s="7"/>
      <c r="E171" s="7">
        <v>4</v>
      </c>
      <c r="F171" s="7">
        <v>0</v>
      </c>
      <c r="G171" s="7">
        <v>0</v>
      </c>
      <c r="H171" s="22">
        <v>0</v>
      </c>
      <c r="I171" s="7">
        <v>0</v>
      </c>
      <c r="J171" s="7">
        <v>0</v>
      </c>
      <c r="K171" s="7">
        <v>0</v>
      </c>
      <c r="L171" s="7"/>
      <c r="M171" s="7"/>
      <c r="N171" s="7">
        <f t="shared" si="11"/>
        <v>4</v>
      </c>
    </row>
    <row r="172" spans="1:14" ht="15.75" x14ac:dyDescent="0.25">
      <c r="A172" s="23"/>
      <c r="B172" s="18"/>
      <c r="C172" s="18"/>
      <c r="N172" s="7">
        <f t="shared" si="9"/>
        <v>0</v>
      </c>
    </row>
    <row r="173" spans="1:14" x14ac:dyDescent="0.25">
      <c r="B173" s="5" t="s">
        <v>100</v>
      </c>
      <c r="F173" s="5"/>
      <c r="G173" s="5"/>
      <c r="N173" s="7">
        <f t="shared" si="9"/>
        <v>0</v>
      </c>
    </row>
    <row r="174" spans="1:14" x14ac:dyDescent="0.25">
      <c r="N174" s="7">
        <f t="shared" si="9"/>
        <v>0</v>
      </c>
    </row>
    <row r="175" spans="1:14" ht="15.75" x14ac:dyDescent="0.25">
      <c r="A175" s="24" t="s">
        <v>1</v>
      </c>
      <c r="B175" s="4" t="s">
        <v>102</v>
      </c>
      <c r="C175" s="4">
        <v>1972</v>
      </c>
      <c r="D175" s="7"/>
      <c r="E175" s="7">
        <v>10</v>
      </c>
      <c r="F175" s="7">
        <v>8</v>
      </c>
      <c r="G175" s="40">
        <v>8</v>
      </c>
      <c r="H175" s="22">
        <v>5</v>
      </c>
      <c r="I175" s="7">
        <v>7</v>
      </c>
      <c r="J175" s="7">
        <v>8</v>
      </c>
      <c r="K175" s="7">
        <v>10</v>
      </c>
      <c r="L175" s="7"/>
      <c r="M175" s="7"/>
      <c r="N175" s="44">
        <f t="shared" ref="N175:N188" si="12">SUM(E175:L175)</f>
        <v>56</v>
      </c>
    </row>
    <row r="176" spans="1:14" ht="15.75" x14ac:dyDescent="0.25">
      <c r="A176" s="24" t="s">
        <v>25</v>
      </c>
      <c r="B176" s="4" t="s">
        <v>103</v>
      </c>
      <c r="C176" s="4">
        <v>1972</v>
      </c>
      <c r="D176" s="7"/>
      <c r="E176" s="7">
        <v>8</v>
      </c>
      <c r="F176" s="7">
        <v>6</v>
      </c>
      <c r="G176" s="40">
        <v>10</v>
      </c>
      <c r="H176" s="22">
        <v>1</v>
      </c>
      <c r="I176" s="7">
        <v>4</v>
      </c>
      <c r="J176" s="7">
        <v>12</v>
      </c>
      <c r="K176" s="7">
        <v>12</v>
      </c>
      <c r="L176" s="7"/>
      <c r="M176" s="7"/>
      <c r="N176" s="44">
        <f t="shared" si="12"/>
        <v>53</v>
      </c>
    </row>
    <row r="177" spans="1:14" ht="15.75" x14ac:dyDescent="0.25">
      <c r="A177" s="24" t="s">
        <v>27</v>
      </c>
      <c r="B177" s="4" t="s">
        <v>105</v>
      </c>
      <c r="C177" s="4">
        <v>1975</v>
      </c>
      <c r="D177" s="7"/>
      <c r="E177" s="7">
        <v>6</v>
      </c>
      <c r="F177" s="7">
        <v>7</v>
      </c>
      <c r="G177" s="40">
        <v>7</v>
      </c>
      <c r="H177" s="22">
        <v>6</v>
      </c>
      <c r="I177" s="7">
        <v>10</v>
      </c>
      <c r="J177" s="7">
        <v>6</v>
      </c>
      <c r="K177" s="7">
        <v>6</v>
      </c>
      <c r="L177" s="7"/>
      <c r="M177" s="7"/>
      <c r="N177" s="44">
        <f t="shared" si="12"/>
        <v>48</v>
      </c>
    </row>
    <row r="178" spans="1:14" ht="15.75" x14ac:dyDescent="0.25">
      <c r="A178" s="24" t="s">
        <v>28</v>
      </c>
      <c r="B178" s="4" t="s">
        <v>165</v>
      </c>
      <c r="C178" s="4">
        <v>1971</v>
      </c>
      <c r="D178" s="7"/>
      <c r="E178" s="7">
        <v>0</v>
      </c>
      <c r="F178" s="7">
        <v>12</v>
      </c>
      <c r="G178" s="40">
        <v>12</v>
      </c>
      <c r="H178" s="22">
        <v>10</v>
      </c>
      <c r="I178" s="7">
        <v>12</v>
      </c>
      <c r="J178" s="7">
        <v>0</v>
      </c>
      <c r="K178" s="7">
        <v>0</v>
      </c>
      <c r="L178" s="7"/>
      <c r="M178" s="7"/>
      <c r="N178" s="7">
        <f t="shared" si="12"/>
        <v>46</v>
      </c>
    </row>
    <row r="179" spans="1:14" ht="15.75" x14ac:dyDescent="0.25">
      <c r="A179" s="24" t="s">
        <v>30</v>
      </c>
      <c r="B179" s="4" t="s">
        <v>107</v>
      </c>
      <c r="C179" s="4">
        <v>1981</v>
      </c>
      <c r="D179" s="7"/>
      <c r="E179" s="7">
        <v>4</v>
      </c>
      <c r="F179" s="7">
        <v>3</v>
      </c>
      <c r="G179" s="40">
        <v>4</v>
      </c>
      <c r="H179" s="22">
        <v>7</v>
      </c>
      <c r="I179" s="7"/>
      <c r="J179" s="7">
        <v>10</v>
      </c>
      <c r="K179" s="7">
        <v>8</v>
      </c>
      <c r="L179" s="7"/>
      <c r="M179" s="7"/>
      <c r="N179" s="44">
        <f t="shared" si="12"/>
        <v>36</v>
      </c>
    </row>
    <row r="180" spans="1:14" ht="15.75" x14ac:dyDescent="0.25">
      <c r="A180" s="24" t="s">
        <v>31</v>
      </c>
      <c r="B180" s="4" t="s">
        <v>104</v>
      </c>
      <c r="C180" s="4">
        <v>1972</v>
      </c>
      <c r="D180" s="7"/>
      <c r="E180" s="7">
        <v>7</v>
      </c>
      <c r="F180" s="7">
        <v>5</v>
      </c>
      <c r="G180" s="40">
        <v>6</v>
      </c>
      <c r="H180" s="22">
        <v>4</v>
      </c>
      <c r="I180" s="7">
        <v>5</v>
      </c>
      <c r="J180" s="7">
        <v>5</v>
      </c>
      <c r="K180" s="7"/>
      <c r="L180" s="7"/>
      <c r="M180" s="7"/>
      <c r="N180" s="7">
        <f t="shared" si="12"/>
        <v>32</v>
      </c>
    </row>
    <row r="181" spans="1:14" ht="15.75" x14ac:dyDescent="0.25">
      <c r="A181" s="24" t="s">
        <v>33</v>
      </c>
      <c r="B181" s="11" t="s">
        <v>167</v>
      </c>
      <c r="C181" s="11">
        <v>1980</v>
      </c>
      <c r="D181" s="7"/>
      <c r="E181" s="7">
        <v>0</v>
      </c>
      <c r="F181" s="7">
        <v>4</v>
      </c>
      <c r="G181" s="40">
        <v>5</v>
      </c>
      <c r="H181" s="22">
        <v>3</v>
      </c>
      <c r="I181" s="7">
        <v>6</v>
      </c>
      <c r="J181" s="7">
        <v>7</v>
      </c>
      <c r="K181" s="7">
        <v>7</v>
      </c>
      <c r="L181" s="7"/>
      <c r="M181" s="7"/>
      <c r="N181" s="44">
        <f t="shared" si="12"/>
        <v>32</v>
      </c>
    </row>
    <row r="182" spans="1:14" ht="15.75" x14ac:dyDescent="0.25">
      <c r="A182" s="24" t="s">
        <v>35</v>
      </c>
      <c r="B182" s="11" t="s">
        <v>166</v>
      </c>
      <c r="C182" s="11">
        <v>1981</v>
      </c>
      <c r="D182" s="7"/>
      <c r="E182" s="7">
        <v>0</v>
      </c>
      <c r="F182" s="7">
        <v>10</v>
      </c>
      <c r="G182" s="29">
        <v>0</v>
      </c>
      <c r="H182" s="22">
        <v>12</v>
      </c>
      <c r="I182" s="7">
        <v>0</v>
      </c>
      <c r="J182" s="7">
        <v>0</v>
      </c>
      <c r="K182" s="7"/>
      <c r="L182" s="7"/>
      <c r="M182" s="7"/>
      <c r="N182" s="7">
        <f t="shared" si="12"/>
        <v>22</v>
      </c>
    </row>
    <row r="183" spans="1:14" ht="15.75" x14ac:dyDescent="0.25">
      <c r="A183" s="24" t="s">
        <v>37</v>
      </c>
      <c r="B183" s="4" t="s">
        <v>106</v>
      </c>
      <c r="C183" s="4">
        <v>1976</v>
      </c>
      <c r="D183" s="7"/>
      <c r="E183" s="7">
        <v>5</v>
      </c>
      <c r="F183" s="7">
        <v>2</v>
      </c>
      <c r="G183" s="29">
        <v>3</v>
      </c>
      <c r="H183" s="22" t="s">
        <v>243</v>
      </c>
      <c r="I183" s="7" t="s">
        <v>243</v>
      </c>
      <c r="J183" s="7">
        <v>4</v>
      </c>
      <c r="K183" s="7">
        <v>5</v>
      </c>
      <c r="L183" s="7"/>
      <c r="M183" s="7"/>
      <c r="N183" s="44">
        <f t="shared" si="12"/>
        <v>19</v>
      </c>
    </row>
    <row r="184" spans="1:14" ht="15.75" x14ac:dyDescent="0.25">
      <c r="A184" s="24" t="s">
        <v>39</v>
      </c>
      <c r="B184" s="4" t="s">
        <v>101</v>
      </c>
      <c r="C184" s="4">
        <v>1984</v>
      </c>
      <c r="D184" s="7"/>
      <c r="E184" s="7">
        <v>12</v>
      </c>
      <c r="F184" s="7">
        <v>0</v>
      </c>
      <c r="G184" s="29">
        <v>0</v>
      </c>
      <c r="H184" s="7">
        <v>0</v>
      </c>
      <c r="I184" s="7">
        <v>0</v>
      </c>
      <c r="J184" s="7">
        <v>0</v>
      </c>
      <c r="K184" s="7"/>
      <c r="L184" s="7"/>
      <c r="M184" s="7"/>
      <c r="N184" s="7">
        <f t="shared" si="12"/>
        <v>12</v>
      </c>
    </row>
    <row r="185" spans="1:14" ht="15.75" x14ac:dyDescent="0.25">
      <c r="A185" s="24" t="s">
        <v>126</v>
      </c>
      <c r="B185" s="4" t="s">
        <v>252</v>
      </c>
      <c r="C185" s="4">
        <v>1971</v>
      </c>
      <c r="D185" s="7"/>
      <c r="E185" s="7">
        <v>0</v>
      </c>
      <c r="F185" s="7">
        <v>0</v>
      </c>
      <c r="G185" s="29">
        <v>0</v>
      </c>
      <c r="H185" s="22">
        <v>8</v>
      </c>
      <c r="I185" s="7">
        <v>0</v>
      </c>
      <c r="J185" s="7">
        <v>0</v>
      </c>
      <c r="K185" s="7"/>
      <c r="L185" s="7"/>
      <c r="M185" s="7"/>
      <c r="N185" s="7">
        <f t="shared" si="12"/>
        <v>8</v>
      </c>
    </row>
    <row r="186" spans="1:14" ht="15.75" x14ac:dyDescent="0.25">
      <c r="A186" s="24" t="s">
        <v>128</v>
      </c>
      <c r="B186" s="4" t="s">
        <v>265</v>
      </c>
      <c r="C186" s="4"/>
      <c r="D186" s="7"/>
      <c r="E186" s="7">
        <v>0</v>
      </c>
      <c r="F186" s="7">
        <v>0</v>
      </c>
      <c r="G186" s="7">
        <v>0</v>
      </c>
      <c r="H186" s="22">
        <v>0</v>
      </c>
      <c r="I186" s="7">
        <v>8</v>
      </c>
      <c r="J186" s="7">
        <v>0</v>
      </c>
      <c r="K186" s="7"/>
      <c r="L186" s="7"/>
      <c r="M186" s="7"/>
      <c r="N186" s="7">
        <f t="shared" si="12"/>
        <v>8</v>
      </c>
    </row>
    <row r="187" spans="1:14" ht="15.75" x14ac:dyDescent="0.25">
      <c r="A187" s="24" t="s">
        <v>203</v>
      </c>
      <c r="B187" s="4" t="s">
        <v>108</v>
      </c>
      <c r="C187" s="4">
        <v>1976</v>
      </c>
      <c r="D187" s="7"/>
      <c r="E187" s="7">
        <v>3</v>
      </c>
      <c r="F187" s="7">
        <v>0</v>
      </c>
      <c r="G187" s="7">
        <v>0</v>
      </c>
      <c r="H187" s="22">
        <v>0</v>
      </c>
      <c r="I187" s="7">
        <v>0</v>
      </c>
      <c r="J187" s="7">
        <v>0</v>
      </c>
      <c r="K187" s="7"/>
      <c r="L187" s="7"/>
      <c r="M187" s="7"/>
      <c r="N187" s="7">
        <f t="shared" si="12"/>
        <v>3</v>
      </c>
    </row>
    <row r="188" spans="1:14" ht="15.75" x14ac:dyDescent="0.25">
      <c r="A188" s="4" t="s">
        <v>204</v>
      </c>
      <c r="B188" s="4" t="s">
        <v>253</v>
      </c>
      <c r="C188" s="4">
        <v>1972</v>
      </c>
      <c r="D188" s="7"/>
      <c r="E188" s="7">
        <v>0</v>
      </c>
      <c r="F188" s="7">
        <v>0</v>
      </c>
      <c r="G188" s="7">
        <v>0</v>
      </c>
      <c r="H188" s="22">
        <v>2</v>
      </c>
      <c r="I188" s="7">
        <v>0</v>
      </c>
      <c r="J188" s="7">
        <v>0</v>
      </c>
      <c r="K188" s="7"/>
      <c r="L188" s="7"/>
      <c r="M188" s="7"/>
      <c r="N188" s="7">
        <f t="shared" si="12"/>
        <v>2</v>
      </c>
    </row>
    <row r="189" spans="1:14" ht="15.75" x14ac:dyDescent="0.25">
      <c r="A189" s="13"/>
      <c r="B189" s="18"/>
      <c r="C189" s="18"/>
      <c r="D189" s="14"/>
      <c r="E189" s="14"/>
      <c r="F189" s="46"/>
      <c r="N189" s="7">
        <f t="shared" si="9"/>
        <v>0</v>
      </c>
    </row>
    <row r="190" spans="1:14" x14ac:dyDescent="0.25">
      <c r="B190" s="5" t="s">
        <v>109</v>
      </c>
      <c r="F190" s="5"/>
      <c r="G190" s="5"/>
      <c r="N190" s="7">
        <f t="shared" si="9"/>
        <v>0</v>
      </c>
    </row>
    <row r="191" spans="1:14" x14ac:dyDescent="0.25">
      <c r="N191" s="7">
        <f t="shared" si="9"/>
        <v>0</v>
      </c>
    </row>
    <row r="192" spans="1:14" ht="15.75" x14ac:dyDescent="0.25">
      <c r="A192" s="4" t="s">
        <v>1</v>
      </c>
      <c r="B192" s="4" t="s">
        <v>110</v>
      </c>
      <c r="C192" s="4">
        <v>1961</v>
      </c>
      <c r="D192" s="7"/>
      <c r="E192" s="7">
        <v>12</v>
      </c>
      <c r="F192" s="7">
        <v>12</v>
      </c>
      <c r="G192" s="22">
        <v>12</v>
      </c>
      <c r="H192" s="22">
        <v>12</v>
      </c>
      <c r="I192" s="7">
        <v>12</v>
      </c>
      <c r="J192" s="7">
        <v>12</v>
      </c>
      <c r="K192" s="7">
        <v>10</v>
      </c>
      <c r="L192" s="7"/>
      <c r="M192" s="7"/>
      <c r="N192" s="44">
        <f t="shared" si="9"/>
        <v>82</v>
      </c>
    </row>
    <row r="193" spans="1:14" ht="15.75" x14ac:dyDescent="0.25">
      <c r="A193" s="4" t="s">
        <v>25</v>
      </c>
      <c r="B193" s="4" t="s">
        <v>112</v>
      </c>
      <c r="C193" s="4">
        <v>1964</v>
      </c>
      <c r="D193" s="7"/>
      <c r="E193" s="7">
        <v>7</v>
      </c>
      <c r="F193" s="7">
        <v>10</v>
      </c>
      <c r="G193" s="22">
        <v>10</v>
      </c>
      <c r="H193" s="22" t="s">
        <v>254</v>
      </c>
      <c r="I193" s="7">
        <v>10</v>
      </c>
      <c r="J193" s="7">
        <v>10</v>
      </c>
      <c r="K193" s="7">
        <v>8</v>
      </c>
      <c r="L193" s="7"/>
      <c r="M193" s="7"/>
      <c r="N193" s="44">
        <f t="shared" si="9"/>
        <v>55</v>
      </c>
    </row>
    <row r="194" spans="1:14" ht="15.75" x14ac:dyDescent="0.25">
      <c r="A194" s="4" t="s">
        <v>27</v>
      </c>
      <c r="B194" s="4" t="s">
        <v>97</v>
      </c>
      <c r="C194" s="4">
        <v>1967</v>
      </c>
      <c r="D194" s="7"/>
      <c r="E194" s="7">
        <v>10</v>
      </c>
      <c r="F194" s="7">
        <v>0</v>
      </c>
      <c r="G194" s="7">
        <v>0</v>
      </c>
      <c r="H194" s="22">
        <v>0</v>
      </c>
      <c r="I194" s="7">
        <v>0</v>
      </c>
      <c r="J194" s="7">
        <v>0</v>
      </c>
      <c r="K194" s="7"/>
      <c r="L194" s="7"/>
      <c r="M194" s="7"/>
      <c r="N194" s="7">
        <f t="shared" si="9"/>
        <v>10</v>
      </c>
    </row>
    <row r="195" spans="1:14" ht="15.75" x14ac:dyDescent="0.25">
      <c r="A195" s="10" t="s">
        <v>28</v>
      </c>
      <c r="B195" s="4" t="s">
        <v>111</v>
      </c>
      <c r="C195" s="4">
        <v>1965</v>
      </c>
      <c r="D195" s="7"/>
      <c r="E195" s="7">
        <v>8</v>
      </c>
      <c r="F195" s="7">
        <v>0</v>
      </c>
      <c r="G195" s="7">
        <v>0</v>
      </c>
      <c r="H195" s="22">
        <v>0</v>
      </c>
      <c r="I195" s="7">
        <v>0</v>
      </c>
      <c r="J195" s="7">
        <v>0</v>
      </c>
      <c r="K195" s="7"/>
      <c r="L195" s="7"/>
      <c r="M195" s="7"/>
      <c r="N195" s="7">
        <f t="shared" si="9"/>
        <v>8</v>
      </c>
    </row>
    <row r="196" spans="1:14" ht="15.75" x14ac:dyDescent="0.25">
      <c r="A196" s="10" t="s">
        <v>30</v>
      </c>
      <c r="B196" s="4" t="s">
        <v>120</v>
      </c>
      <c r="C196" s="4"/>
      <c r="D196" s="7"/>
      <c r="E196" s="7"/>
      <c r="F196" s="7"/>
      <c r="G196" s="7"/>
      <c r="H196" s="7"/>
      <c r="I196" s="7"/>
      <c r="J196" s="7"/>
      <c r="K196" s="7">
        <v>12</v>
      </c>
      <c r="L196" s="7"/>
      <c r="M196" s="7"/>
      <c r="N196" s="7">
        <f t="shared" si="9"/>
        <v>12</v>
      </c>
    </row>
    <row r="197" spans="1:14" x14ac:dyDescent="0.25">
      <c r="B197" s="5" t="s">
        <v>113</v>
      </c>
      <c r="F197" s="5"/>
      <c r="G197" s="5"/>
      <c r="N197" s="43">
        <f t="shared" si="9"/>
        <v>0</v>
      </c>
    </row>
    <row r="198" spans="1:14" x14ac:dyDescent="0.25">
      <c r="N198" s="7">
        <f t="shared" si="9"/>
        <v>0</v>
      </c>
    </row>
    <row r="199" spans="1:14" ht="15.75" x14ac:dyDescent="0.25">
      <c r="A199" s="4" t="s">
        <v>1</v>
      </c>
      <c r="B199" s="4" t="s">
        <v>114</v>
      </c>
      <c r="C199" s="4">
        <v>1957</v>
      </c>
      <c r="D199" s="7"/>
      <c r="E199" s="7">
        <v>12</v>
      </c>
      <c r="F199" s="29">
        <v>10</v>
      </c>
      <c r="G199" s="22">
        <v>12</v>
      </c>
      <c r="H199" s="22">
        <v>0</v>
      </c>
      <c r="I199" s="7">
        <v>8</v>
      </c>
      <c r="J199" s="7">
        <v>10</v>
      </c>
      <c r="K199" s="7"/>
      <c r="L199" s="7"/>
      <c r="M199" s="7"/>
      <c r="N199" s="44">
        <f t="shared" ref="N199:N204" si="13">SUM(E199:L199)</f>
        <v>52</v>
      </c>
    </row>
    <row r="200" spans="1:14" ht="15.75" x14ac:dyDescent="0.25">
      <c r="A200" s="4" t="s">
        <v>25</v>
      </c>
      <c r="B200" s="4" t="s">
        <v>115</v>
      </c>
      <c r="C200" s="4">
        <v>1956</v>
      </c>
      <c r="D200" s="7"/>
      <c r="E200" s="7">
        <v>10</v>
      </c>
      <c r="F200" s="29">
        <v>7</v>
      </c>
      <c r="G200" s="22">
        <v>8</v>
      </c>
      <c r="H200" s="22">
        <v>7</v>
      </c>
      <c r="I200" s="7">
        <v>7</v>
      </c>
      <c r="J200" s="7">
        <v>0</v>
      </c>
      <c r="K200" s="7"/>
      <c r="L200" s="7"/>
      <c r="M200" s="7"/>
      <c r="N200" s="44">
        <f t="shared" si="13"/>
        <v>39</v>
      </c>
    </row>
    <row r="201" spans="1:14" ht="15.75" x14ac:dyDescent="0.25">
      <c r="A201" s="4" t="s">
        <v>27</v>
      </c>
      <c r="B201" s="11" t="s">
        <v>169</v>
      </c>
      <c r="C201" s="7">
        <v>1966</v>
      </c>
      <c r="D201" s="7"/>
      <c r="E201" s="7">
        <v>0</v>
      </c>
      <c r="F201" s="29">
        <v>8</v>
      </c>
      <c r="G201" s="7">
        <v>10</v>
      </c>
      <c r="H201" s="22">
        <v>10</v>
      </c>
      <c r="I201" s="7">
        <v>0</v>
      </c>
      <c r="J201" s="7">
        <v>0</v>
      </c>
      <c r="K201" s="7"/>
      <c r="L201" s="7"/>
      <c r="M201" s="7"/>
      <c r="N201" s="7">
        <f t="shared" si="13"/>
        <v>28</v>
      </c>
    </row>
    <row r="202" spans="1:14" ht="15.75" x14ac:dyDescent="0.25">
      <c r="A202" s="19" t="s">
        <v>28</v>
      </c>
      <c r="B202" s="41" t="s">
        <v>168</v>
      </c>
      <c r="C202" s="20">
        <v>1959</v>
      </c>
      <c r="D202" s="20"/>
      <c r="E202" s="7">
        <v>0</v>
      </c>
      <c r="F202" s="42">
        <v>12</v>
      </c>
      <c r="G202" s="20">
        <v>0</v>
      </c>
      <c r="H202" s="7">
        <v>12</v>
      </c>
      <c r="I202" s="7">
        <v>0</v>
      </c>
      <c r="J202" s="7">
        <v>0</v>
      </c>
      <c r="K202" s="7"/>
      <c r="L202" s="7"/>
      <c r="M202" s="7"/>
      <c r="N202" s="7">
        <f t="shared" si="13"/>
        <v>24</v>
      </c>
    </row>
    <row r="203" spans="1:14" ht="15.75" x14ac:dyDescent="0.25">
      <c r="A203" s="19" t="s">
        <v>30</v>
      </c>
      <c r="B203" s="11" t="s">
        <v>256</v>
      </c>
      <c r="C203" s="22">
        <v>1969</v>
      </c>
      <c r="D203" s="7"/>
      <c r="E203" s="7">
        <v>0</v>
      </c>
      <c r="F203" s="7">
        <v>0</v>
      </c>
      <c r="G203" s="20">
        <v>0</v>
      </c>
      <c r="H203" s="22">
        <v>6</v>
      </c>
      <c r="I203" s="7">
        <v>0</v>
      </c>
      <c r="J203" s="7">
        <v>8</v>
      </c>
      <c r="K203" s="7"/>
      <c r="L203" s="7"/>
      <c r="M203" s="7"/>
      <c r="N203" s="7">
        <f t="shared" si="13"/>
        <v>14</v>
      </c>
    </row>
    <row r="204" spans="1:14" ht="15.75" x14ac:dyDescent="0.25">
      <c r="A204" s="19" t="s">
        <v>31</v>
      </c>
      <c r="B204" s="11" t="s">
        <v>255</v>
      </c>
      <c r="C204" s="22">
        <v>1952</v>
      </c>
      <c r="D204" s="7"/>
      <c r="E204" s="7">
        <v>0</v>
      </c>
      <c r="F204" s="7">
        <v>0</v>
      </c>
      <c r="G204" s="20">
        <v>0</v>
      </c>
      <c r="H204" s="7">
        <v>8</v>
      </c>
      <c r="I204" s="7">
        <v>0</v>
      </c>
      <c r="J204" s="7">
        <v>0</v>
      </c>
      <c r="K204" s="7"/>
      <c r="L204" s="7"/>
      <c r="M204" s="7"/>
      <c r="N204" s="7">
        <f t="shared" si="13"/>
        <v>8</v>
      </c>
    </row>
    <row r="205" spans="1:14" ht="15.75" x14ac:dyDescent="0.25">
      <c r="A205" s="19" t="s">
        <v>33</v>
      </c>
      <c r="B205" s="11" t="s">
        <v>266</v>
      </c>
      <c r="C205" s="22">
        <v>1964</v>
      </c>
      <c r="D205" s="7"/>
      <c r="E205" s="7">
        <v>0</v>
      </c>
      <c r="F205" s="7">
        <v>0</v>
      </c>
      <c r="G205" s="20">
        <v>0</v>
      </c>
      <c r="H205" s="22">
        <v>0</v>
      </c>
      <c r="I205" s="7">
        <v>12</v>
      </c>
      <c r="J205" s="7">
        <v>12</v>
      </c>
      <c r="K205" s="7"/>
      <c r="L205" s="7"/>
      <c r="M205" s="7"/>
      <c r="N205" s="7"/>
    </row>
    <row r="206" spans="1:14" ht="15.75" x14ac:dyDescent="0.25">
      <c r="A206" s="14"/>
      <c r="B206" s="18"/>
      <c r="C206" s="14"/>
      <c r="D206" s="14"/>
      <c r="E206" s="14"/>
      <c r="F206" s="14"/>
      <c r="N206" s="7">
        <f t="shared" si="9"/>
        <v>0</v>
      </c>
    </row>
    <row r="207" spans="1:14" x14ac:dyDescent="0.25">
      <c r="B207" t="s">
        <v>116</v>
      </c>
      <c r="C207" t="s">
        <v>170</v>
      </c>
      <c r="D207" t="s">
        <v>171</v>
      </c>
      <c r="E207" t="s">
        <v>216</v>
      </c>
      <c r="F207" t="s">
        <v>238</v>
      </c>
      <c r="G207" t="s">
        <v>239</v>
      </c>
      <c r="H207" t="s">
        <v>257</v>
      </c>
      <c r="I207" t="s">
        <v>258</v>
      </c>
      <c r="J207" t="s">
        <v>259</v>
      </c>
      <c r="N207" s="7">
        <f t="shared" si="9"/>
        <v>0</v>
      </c>
    </row>
    <row r="208" spans="1:14" x14ac:dyDescent="0.25">
      <c r="N208" s="7">
        <f t="shared" si="9"/>
        <v>0</v>
      </c>
    </row>
    <row r="209" spans="1:14" ht="15.75" x14ac:dyDescent="0.25">
      <c r="A209" s="4" t="s">
        <v>1</v>
      </c>
      <c r="B209" s="4" t="s">
        <v>117</v>
      </c>
      <c r="C209" s="4">
        <v>1</v>
      </c>
      <c r="D209" s="7">
        <v>1</v>
      </c>
      <c r="E209" s="7">
        <v>1</v>
      </c>
      <c r="F209" s="7">
        <v>1</v>
      </c>
      <c r="G209" s="7">
        <v>1</v>
      </c>
      <c r="H209" s="7">
        <v>1</v>
      </c>
      <c r="I209" s="7">
        <v>1</v>
      </c>
      <c r="J209" s="7"/>
      <c r="N209" s="44">
        <f>SUM(C209:L209)</f>
        <v>7</v>
      </c>
    </row>
    <row r="210" spans="1:14" ht="15.75" x14ac:dyDescent="0.25">
      <c r="A210" s="4" t="s">
        <v>25</v>
      </c>
      <c r="B210" s="4" t="s">
        <v>173</v>
      </c>
      <c r="C210" s="4">
        <v>0</v>
      </c>
      <c r="D210" s="7">
        <v>1</v>
      </c>
      <c r="E210" s="7">
        <v>1</v>
      </c>
      <c r="F210" s="7">
        <v>1</v>
      </c>
      <c r="G210" s="7">
        <v>1</v>
      </c>
      <c r="H210" s="7">
        <v>1</v>
      </c>
      <c r="I210" s="7">
        <v>1</v>
      </c>
      <c r="J210" s="7"/>
      <c r="N210" s="44">
        <f t="shared" ref="N210:N221" si="14">SUM(C210:L210)</f>
        <v>6</v>
      </c>
    </row>
    <row r="211" spans="1:14" ht="15.75" x14ac:dyDescent="0.25">
      <c r="A211" s="4" t="s">
        <v>27</v>
      </c>
      <c r="B211" s="4" t="s">
        <v>174</v>
      </c>
      <c r="C211" s="4">
        <v>0</v>
      </c>
      <c r="D211" s="7">
        <v>1</v>
      </c>
      <c r="E211" s="7"/>
      <c r="F211" s="7"/>
      <c r="G211" s="7"/>
      <c r="H211" s="7"/>
      <c r="I211" s="7"/>
      <c r="J211" s="7"/>
      <c r="N211" s="7">
        <f t="shared" si="14"/>
        <v>1</v>
      </c>
    </row>
    <row r="212" spans="1:14" ht="15.75" x14ac:dyDescent="0.25">
      <c r="A212" s="4" t="s">
        <v>28</v>
      </c>
      <c r="B212" s="4" t="s">
        <v>118</v>
      </c>
      <c r="C212" s="4">
        <v>1</v>
      </c>
      <c r="D212" s="7">
        <v>0</v>
      </c>
      <c r="E212" s="7">
        <v>1</v>
      </c>
      <c r="F212" s="7"/>
      <c r="G212" s="7"/>
      <c r="H212" s="7"/>
      <c r="I212" s="7"/>
      <c r="J212" s="7"/>
      <c r="N212" s="7">
        <f t="shared" si="14"/>
        <v>2</v>
      </c>
    </row>
    <row r="213" spans="1:14" ht="15.75" x14ac:dyDescent="0.25">
      <c r="A213" s="4" t="s">
        <v>30</v>
      </c>
      <c r="B213" s="4" t="s">
        <v>119</v>
      </c>
      <c r="C213" s="4">
        <v>1</v>
      </c>
      <c r="D213" s="7">
        <v>1</v>
      </c>
      <c r="E213" s="7">
        <v>1</v>
      </c>
      <c r="F213" s="7"/>
      <c r="G213" s="7">
        <v>1</v>
      </c>
      <c r="H213" s="7">
        <v>1</v>
      </c>
      <c r="I213" s="7"/>
      <c r="J213" s="7"/>
      <c r="N213" s="44">
        <f t="shared" si="14"/>
        <v>5</v>
      </c>
    </row>
    <row r="214" spans="1:14" ht="15.75" x14ac:dyDescent="0.25">
      <c r="A214" s="4" t="s">
        <v>31</v>
      </c>
      <c r="B214" s="4" t="s">
        <v>120</v>
      </c>
      <c r="C214" s="4">
        <v>1</v>
      </c>
      <c r="D214" s="7">
        <v>1</v>
      </c>
      <c r="E214" s="7">
        <v>1</v>
      </c>
      <c r="F214" s="7">
        <v>1</v>
      </c>
      <c r="G214" s="7">
        <v>1</v>
      </c>
      <c r="H214" s="7">
        <v>1</v>
      </c>
      <c r="I214" s="7">
        <v>1</v>
      </c>
      <c r="J214" s="7"/>
      <c r="N214" s="44">
        <f t="shared" si="14"/>
        <v>7</v>
      </c>
    </row>
    <row r="215" spans="1:14" ht="15.75" x14ac:dyDescent="0.25">
      <c r="A215" s="4" t="s">
        <v>33</v>
      </c>
      <c r="B215" s="4" t="s">
        <v>121</v>
      </c>
      <c r="C215" s="4">
        <v>1</v>
      </c>
      <c r="D215" s="7">
        <v>1</v>
      </c>
      <c r="E215" s="7">
        <v>1</v>
      </c>
      <c r="F215" s="7"/>
      <c r="G215" s="7"/>
      <c r="H215" s="7"/>
      <c r="I215" s="7">
        <v>1</v>
      </c>
      <c r="J215" s="7"/>
      <c r="N215" s="44">
        <f t="shared" si="14"/>
        <v>4</v>
      </c>
    </row>
    <row r="216" spans="1:14" ht="15.75" x14ac:dyDescent="0.25">
      <c r="A216" s="4" t="s">
        <v>35</v>
      </c>
      <c r="B216" s="4" t="s">
        <v>122</v>
      </c>
      <c r="C216" s="4">
        <v>1</v>
      </c>
      <c r="D216" s="7">
        <v>1</v>
      </c>
      <c r="E216" s="7">
        <v>1</v>
      </c>
      <c r="F216" s="7"/>
      <c r="G216" s="7"/>
      <c r="H216" s="7"/>
      <c r="I216" s="7">
        <v>1</v>
      </c>
      <c r="J216" s="7"/>
      <c r="N216" s="44">
        <f t="shared" si="14"/>
        <v>4</v>
      </c>
    </row>
    <row r="217" spans="1:14" ht="15.75" x14ac:dyDescent="0.25">
      <c r="A217" s="4" t="s">
        <v>37</v>
      </c>
      <c r="B217" s="11" t="s">
        <v>123</v>
      </c>
      <c r="C217" s="4">
        <v>1</v>
      </c>
      <c r="D217" s="7">
        <v>1</v>
      </c>
      <c r="E217" s="7">
        <v>1</v>
      </c>
      <c r="F217" s="7"/>
      <c r="G217" s="7"/>
      <c r="H217" s="7"/>
      <c r="I217" s="7">
        <v>1</v>
      </c>
      <c r="J217" s="7"/>
      <c r="N217" s="44">
        <f t="shared" si="14"/>
        <v>4</v>
      </c>
    </row>
    <row r="218" spans="1:14" ht="15.75" x14ac:dyDescent="0.25">
      <c r="A218" s="4" t="s">
        <v>39</v>
      </c>
      <c r="B218" s="4" t="s">
        <v>130</v>
      </c>
      <c r="C218" s="4">
        <v>1</v>
      </c>
      <c r="D218" s="7">
        <v>0</v>
      </c>
      <c r="E218" s="7"/>
      <c r="F218" s="7"/>
      <c r="G218" s="7"/>
      <c r="H218" s="7"/>
      <c r="I218" s="7"/>
      <c r="J218" s="7"/>
      <c r="N218" s="7">
        <f t="shared" si="14"/>
        <v>1</v>
      </c>
    </row>
    <row r="219" spans="1:14" ht="15.75" x14ac:dyDescent="0.25">
      <c r="A219" s="4" t="s">
        <v>126</v>
      </c>
      <c r="B219" s="4" t="s">
        <v>124</v>
      </c>
      <c r="C219" s="8">
        <v>1</v>
      </c>
      <c r="D219" s="7"/>
      <c r="E219" s="7">
        <v>1</v>
      </c>
      <c r="F219" s="7"/>
      <c r="G219" s="7"/>
      <c r="H219" s="7"/>
      <c r="I219" s="7"/>
      <c r="J219" s="7"/>
      <c r="N219" s="7">
        <f t="shared" si="14"/>
        <v>2</v>
      </c>
    </row>
    <row r="220" spans="1:14" ht="15.75" x14ac:dyDescent="0.25">
      <c r="A220" s="4" t="s">
        <v>128</v>
      </c>
      <c r="B220" s="4" t="s">
        <v>125</v>
      </c>
      <c r="C220" s="4">
        <v>1</v>
      </c>
      <c r="D220" s="7">
        <v>0</v>
      </c>
      <c r="E220" s="7"/>
      <c r="F220" s="7"/>
      <c r="G220" s="7"/>
      <c r="H220" s="7"/>
      <c r="I220" s="7" t="s">
        <v>271</v>
      </c>
      <c r="J220" s="7"/>
      <c r="N220" s="7">
        <f t="shared" si="14"/>
        <v>1</v>
      </c>
    </row>
    <row r="221" spans="1:14" ht="15.75" x14ac:dyDescent="0.25">
      <c r="A221" s="4" t="s">
        <v>203</v>
      </c>
      <c r="B221" s="4" t="s">
        <v>127</v>
      </c>
      <c r="C221" s="4">
        <v>1</v>
      </c>
      <c r="D221" s="7">
        <v>0</v>
      </c>
      <c r="E221" s="7"/>
      <c r="F221" s="7"/>
      <c r="G221" s="7"/>
      <c r="H221" s="7"/>
      <c r="I221" s="7"/>
      <c r="J221" s="7"/>
      <c r="N221" s="7">
        <f t="shared" si="14"/>
        <v>1</v>
      </c>
    </row>
    <row r="222" spans="1:14" ht="15.75" x14ac:dyDescent="0.25">
      <c r="A222" s="4" t="s">
        <v>204</v>
      </c>
      <c r="B222" s="12" t="s">
        <v>129</v>
      </c>
      <c r="C222" s="12">
        <v>1</v>
      </c>
      <c r="D222" s="7">
        <v>0</v>
      </c>
      <c r="E222" s="7"/>
      <c r="F222" s="7"/>
      <c r="G222" s="7"/>
      <c r="H222" s="7"/>
      <c r="I222" s="7"/>
      <c r="J222" s="7"/>
      <c r="N222" s="7">
        <f t="shared" ref="N222:N227" si="15">SUM(E222:L222)</f>
        <v>0</v>
      </c>
    </row>
    <row r="223" spans="1:14" ht="15.75" x14ac:dyDescent="0.25">
      <c r="A223" s="4" t="s">
        <v>205</v>
      </c>
      <c r="B223" s="11" t="s">
        <v>172</v>
      </c>
      <c r="C223" s="7"/>
      <c r="D223" s="7">
        <v>1</v>
      </c>
      <c r="E223" s="7">
        <v>1</v>
      </c>
      <c r="F223" s="7"/>
      <c r="G223" s="7"/>
      <c r="H223" s="7"/>
      <c r="I223" s="7"/>
      <c r="J223" s="7"/>
      <c r="N223" s="7">
        <f t="shared" si="15"/>
        <v>1</v>
      </c>
    </row>
    <row r="224" spans="1:14" ht="15.75" x14ac:dyDescent="0.25">
      <c r="A224" s="4" t="s">
        <v>206</v>
      </c>
      <c r="B224" s="11" t="s">
        <v>217</v>
      </c>
      <c r="C224" s="7"/>
      <c r="D224" s="7"/>
      <c r="E224" s="7">
        <v>1</v>
      </c>
      <c r="F224" s="7"/>
      <c r="G224" s="7"/>
      <c r="H224" s="7"/>
      <c r="I224" s="7"/>
      <c r="J224" s="7"/>
      <c r="N224" s="7">
        <f t="shared" si="15"/>
        <v>1</v>
      </c>
    </row>
    <row r="225" spans="1:15" ht="15.75" x14ac:dyDescent="0.25">
      <c r="A225" s="4" t="s">
        <v>224</v>
      </c>
      <c r="B225" s="11" t="s">
        <v>218</v>
      </c>
      <c r="C225" s="7"/>
      <c r="D225" s="7"/>
      <c r="E225" s="7">
        <v>1</v>
      </c>
      <c r="F225" s="7"/>
      <c r="G225" s="7"/>
      <c r="H225" s="7"/>
      <c r="I225" s="7">
        <v>1</v>
      </c>
      <c r="J225" s="7"/>
      <c r="N225" s="7">
        <f t="shared" si="15"/>
        <v>2</v>
      </c>
    </row>
    <row r="226" spans="1:15" ht="15.75" x14ac:dyDescent="0.25">
      <c r="A226" s="4" t="s">
        <v>225</v>
      </c>
      <c r="B226" s="11" t="s">
        <v>219</v>
      </c>
      <c r="C226" s="7"/>
      <c r="D226" s="7"/>
      <c r="E226" s="7">
        <v>1</v>
      </c>
      <c r="F226" s="7"/>
      <c r="G226" s="7"/>
      <c r="H226" s="7"/>
      <c r="I226" s="7"/>
      <c r="J226" s="7"/>
      <c r="N226" s="7">
        <f t="shared" si="15"/>
        <v>1</v>
      </c>
    </row>
    <row r="227" spans="1:15" ht="15.75" x14ac:dyDescent="0.25">
      <c r="A227" s="4" t="s">
        <v>226</v>
      </c>
      <c r="B227" s="11" t="s">
        <v>220</v>
      </c>
      <c r="C227" s="7"/>
      <c r="D227" s="7"/>
      <c r="E227" s="7">
        <v>1</v>
      </c>
      <c r="F227" s="7"/>
      <c r="G227" s="7"/>
      <c r="H227" s="7"/>
      <c r="I227" s="7"/>
      <c r="J227" s="7"/>
      <c r="N227" s="7">
        <f t="shared" si="15"/>
        <v>1</v>
      </c>
    </row>
    <row r="228" spans="1:15" ht="15.75" x14ac:dyDescent="0.25">
      <c r="A228" s="4" t="s">
        <v>227</v>
      </c>
      <c r="B228" s="11" t="s">
        <v>221</v>
      </c>
      <c r="C228" s="7"/>
      <c r="D228" s="7"/>
      <c r="E228" s="7">
        <v>1</v>
      </c>
      <c r="F228" s="7"/>
      <c r="G228" s="7"/>
      <c r="H228" s="7"/>
      <c r="I228" s="7"/>
      <c r="J228" s="7"/>
    </row>
    <row r="229" spans="1:15" ht="15.75" x14ac:dyDescent="0.25">
      <c r="A229" s="4" t="s">
        <v>228</v>
      </c>
      <c r="B229" s="11" t="s">
        <v>222</v>
      </c>
      <c r="C229" s="7"/>
      <c r="D229" s="7"/>
      <c r="E229" s="7">
        <v>1</v>
      </c>
      <c r="F229" s="7"/>
      <c r="G229" s="7"/>
      <c r="H229" s="7"/>
      <c r="I229" s="7"/>
      <c r="J229" s="7"/>
    </row>
    <row r="230" spans="1:15" ht="15.75" x14ac:dyDescent="0.25">
      <c r="A230" s="4" t="s">
        <v>229</v>
      </c>
      <c r="B230" s="11" t="s">
        <v>223</v>
      </c>
      <c r="C230" s="7"/>
      <c r="D230" s="7"/>
      <c r="E230" s="7">
        <v>1</v>
      </c>
      <c r="F230" s="7"/>
      <c r="G230" s="7"/>
      <c r="H230" s="7"/>
      <c r="I230" s="7"/>
      <c r="J230" s="7"/>
    </row>
    <row r="231" spans="1:15" ht="15.75" x14ac:dyDescent="0.25">
      <c r="A231" s="4" t="s">
        <v>231</v>
      </c>
      <c r="B231" s="11" t="s">
        <v>230</v>
      </c>
      <c r="C231" s="7"/>
      <c r="D231" s="7"/>
      <c r="E231" s="22">
        <v>1</v>
      </c>
      <c r="F231" s="7"/>
      <c r="G231" s="7"/>
      <c r="H231" s="7"/>
      <c r="I231" s="7"/>
      <c r="J231" s="7"/>
    </row>
    <row r="232" spans="1:15" ht="15.75" x14ac:dyDescent="0.25">
      <c r="A232" s="13"/>
      <c r="B232" s="18"/>
      <c r="C232" s="14"/>
      <c r="D232" s="14"/>
      <c r="E232" s="21"/>
    </row>
    <row r="233" spans="1:15" x14ac:dyDescent="0.25">
      <c r="C233" t="s">
        <v>133</v>
      </c>
      <c r="D233" t="s">
        <v>191</v>
      </c>
      <c r="E233" t="s">
        <v>236</v>
      </c>
      <c r="F233" t="s">
        <v>268</v>
      </c>
      <c r="G233" t="s">
        <v>267</v>
      </c>
      <c r="J233">
        <v>81</v>
      </c>
    </row>
    <row r="235" spans="1:15" x14ac:dyDescent="0.25">
      <c r="C235" t="s">
        <v>232</v>
      </c>
      <c r="F235" t="s">
        <v>88</v>
      </c>
      <c r="H235" t="s">
        <v>171</v>
      </c>
      <c r="J235" t="s">
        <v>195</v>
      </c>
      <c r="L235" t="s">
        <v>238</v>
      </c>
      <c r="N235" t="s">
        <v>239</v>
      </c>
    </row>
    <row r="236" spans="1:15" ht="18.75" x14ac:dyDescent="0.3">
      <c r="A236" s="4"/>
      <c r="B236" s="25" t="s">
        <v>175</v>
      </c>
      <c r="C236" s="4" t="s">
        <v>176</v>
      </c>
      <c r="D236" s="4" t="s">
        <v>177</v>
      </c>
      <c r="E236" s="4"/>
      <c r="F236" s="4" t="s">
        <v>178</v>
      </c>
      <c r="G236" s="33" t="s">
        <v>22</v>
      </c>
      <c r="H236" s="4" t="s">
        <v>178</v>
      </c>
      <c r="I236" s="35" t="s">
        <v>22</v>
      </c>
      <c r="J236" s="11" t="s">
        <v>178</v>
      </c>
      <c r="K236" s="33" t="s">
        <v>22</v>
      </c>
      <c r="L236" s="7" t="s">
        <v>178</v>
      </c>
      <c r="M236" s="7" t="s">
        <v>22</v>
      </c>
      <c r="N236" s="7" t="s">
        <v>273</v>
      </c>
      <c r="O236" s="22" t="s">
        <v>22</v>
      </c>
    </row>
    <row r="237" spans="1:15" ht="15.75" x14ac:dyDescent="0.25">
      <c r="A237" s="4" t="s">
        <v>1</v>
      </c>
      <c r="B237" s="4" t="s">
        <v>179</v>
      </c>
      <c r="C237" s="4">
        <v>10</v>
      </c>
      <c r="D237" s="4">
        <v>14</v>
      </c>
      <c r="E237" s="4"/>
      <c r="F237" s="26">
        <v>0.71399999999999997</v>
      </c>
      <c r="G237" s="33">
        <v>12</v>
      </c>
      <c r="H237" s="11">
        <v>78.569999999999993</v>
      </c>
      <c r="I237" s="35">
        <v>12</v>
      </c>
      <c r="J237" s="11">
        <v>78.569999999999993</v>
      </c>
      <c r="K237" s="33">
        <v>12</v>
      </c>
      <c r="L237" s="11"/>
      <c r="M237" s="7"/>
      <c r="N237" s="7"/>
      <c r="O237" s="7"/>
    </row>
    <row r="238" spans="1:15" ht="15.75" x14ac:dyDescent="0.25">
      <c r="A238" s="4" t="s">
        <v>25</v>
      </c>
      <c r="B238" s="27" t="s">
        <v>181</v>
      </c>
      <c r="C238" s="4">
        <v>11</v>
      </c>
      <c r="D238" s="4">
        <v>25</v>
      </c>
      <c r="E238" s="4"/>
      <c r="F238" s="28">
        <v>0.44</v>
      </c>
      <c r="G238" s="33">
        <v>8</v>
      </c>
      <c r="H238" s="11">
        <v>72</v>
      </c>
      <c r="I238" s="35">
        <v>10</v>
      </c>
      <c r="J238" s="11">
        <v>76</v>
      </c>
      <c r="K238" s="33">
        <v>10</v>
      </c>
      <c r="L238" s="11"/>
      <c r="M238" s="7"/>
      <c r="N238" s="7"/>
      <c r="O238" s="7"/>
    </row>
    <row r="239" spans="1:15" ht="15.75" x14ac:dyDescent="0.25">
      <c r="A239" s="4" t="s">
        <v>27</v>
      </c>
      <c r="B239" s="4" t="s">
        <v>180</v>
      </c>
      <c r="C239" s="4">
        <v>10</v>
      </c>
      <c r="D239" s="4">
        <v>17</v>
      </c>
      <c r="E239" s="4"/>
      <c r="F239" s="26">
        <v>0.58799999999999997</v>
      </c>
      <c r="G239" s="33">
        <v>10</v>
      </c>
      <c r="H239" s="11">
        <v>58.82</v>
      </c>
      <c r="I239" s="35">
        <v>8</v>
      </c>
      <c r="J239" s="11">
        <v>64.7</v>
      </c>
      <c r="K239" s="33">
        <v>8</v>
      </c>
      <c r="L239" s="11"/>
      <c r="M239" s="7"/>
      <c r="N239" s="7"/>
      <c r="O239" s="7"/>
    </row>
    <row r="240" spans="1:15" ht="15.75" x14ac:dyDescent="0.25">
      <c r="A240" s="4" t="s">
        <v>28</v>
      </c>
      <c r="B240" s="27" t="s">
        <v>182</v>
      </c>
      <c r="C240" s="4">
        <v>3</v>
      </c>
      <c r="D240" s="4">
        <v>15</v>
      </c>
      <c r="E240" s="4"/>
      <c r="F240" s="28">
        <v>0.2</v>
      </c>
      <c r="G240" s="33">
        <v>7</v>
      </c>
      <c r="H240" s="11">
        <v>20</v>
      </c>
      <c r="I240" s="35">
        <v>7</v>
      </c>
      <c r="J240" s="11">
        <v>33.33</v>
      </c>
      <c r="K240" s="33">
        <v>7</v>
      </c>
      <c r="L240" s="11"/>
      <c r="M240" s="7"/>
      <c r="N240" s="7"/>
      <c r="O240" s="7"/>
    </row>
    <row r="241" spans="1:15" ht="15.75" x14ac:dyDescent="0.25">
      <c r="A241" s="4" t="s">
        <v>30</v>
      </c>
      <c r="B241" s="4" t="s">
        <v>187</v>
      </c>
      <c r="C241" s="4">
        <v>1</v>
      </c>
      <c r="D241" s="4">
        <v>17</v>
      </c>
      <c r="E241" s="4"/>
      <c r="F241" s="26">
        <v>5.8999999999999997E-2</v>
      </c>
      <c r="G241" s="33">
        <v>3</v>
      </c>
      <c r="H241" s="11">
        <v>16.66</v>
      </c>
      <c r="I241" s="35">
        <v>6</v>
      </c>
      <c r="J241" s="11">
        <v>22.22</v>
      </c>
      <c r="K241" s="33">
        <v>6</v>
      </c>
      <c r="L241" s="11"/>
      <c r="M241" s="7"/>
      <c r="N241" s="7"/>
      <c r="O241" s="7"/>
    </row>
    <row r="242" spans="1:15" ht="15.75" x14ac:dyDescent="0.25">
      <c r="A242" s="4" t="s">
        <v>31</v>
      </c>
      <c r="B242" s="4" t="s">
        <v>186</v>
      </c>
      <c r="C242" s="4">
        <v>1</v>
      </c>
      <c r="D242" s="4">
        <v>17</v>
      </c>
      <c r="E242" s="4"/>
      <c r="F242" s="26">
        <v>5.8999999999999997E-2</v>
      </c>
      <c r="G242" s="33">
        <v>3</v>
      </c>
      <c r="H242" s="11">
        <v>11.76</v>
      </c>
      <c r="I242" s="35">
        <v>5</v>
      </c>
      <c r="J242" s="11">
        <v>11.76</v>
      </c>
      <c r="K242" s="33">
        <v>5</v>
      </c>
      <c r="L242" s="11"/>
      <c r="M242" s="7"/>
      <c r="N242" s="7"/>
      <c r="O242" s="7"/>
    </row>
    <row r="243" spans="1:15" ht="15.75" x14ac:dyDescent="0.25">
      <c r="A243" s="4" t="s">
        <v>33</v>
      </c>
      <c r="B243" s="4" t="s">
        <v>183</v>
      </c>
      <c r="C243" s="4">
        <v>2</v>
      </c>
      <c r="D243" s="4">
        <v>16</v>
      </c>
      <c r="E243" s="4"/>
      <c r="F243" s="26">
        <v>0.125</v>
      </c>
      <c r="G243" s="33">
        <v>6</v>
      </c>
      <c r="H243" s="11">
        <v>6.25</v>
      </c>
      <c r="I243" s="35">
        <v>2</v>
      </c>
      <c r="J243" s="11">
        <v>11.76</v>
      </c>
      <c r="K243" s="33">
        <v>5</v>
      </c>
      <c r="L243" s="11"/>
      <c r="M243" s="7"/>
      <c r="N243" s="7"/>
      <c r="O243" s="7" t="s">
        <v>235</v>
      </c>
    </row>
    <row r="244" spans="1:15" ht="15.75" x14ac:dyDescent="0.25">
      <c r="A244" s="4" t="s">
        <v>35</v>
      </c>
      <c r="B244" s="4" t="s">
        <v>185</v>
      </c>
      <c r="C244" s="4">
        <v>2</v>
      </c>
      <c r="D244" s="4">
        <v>29</v>
      </c>
      <c r="E244" s="4"/>
      <c r="F244" s="26">
        <v>6.9000000000000006E-2</v>
      </c>
      <c r="G244" s="33">
        <v>4</v>
      </c>
      <c r="H244" s="11">
        <v>6.89</v>
      </c>
      <c r="I244" s="35">
        <v>3</v>
      </c>
      <c r="J244" s="11">
        <v>6.89</v>
      </c>
      <c r="K244" s="33">
        <v>1</v>
      </c>
      <c r="L244" s="11"/>
      <c r="M244" s="7"/>
      <c r="N244" s="7"/>
      <c r="O244" s="7"/>
    </row>
    <row r="245" spans="1:15" ht="15.75" x14ac:dyDescent="0.25">
      <c r="A245" s="4" t="s">
        <v>37</v>
      </c>
      <c r="B245" s="4" t="s">
        <v>184</v>
      </c>
      <c r="C245" s="4">
        <v>2</v>
      </c>
      <c r="D245" s="4">
        <v>22</v>
      </c>
      <c r="E245" s="4"/>
      <c r="F245" s="26">
        <v>7.0999999999999994E-2</v>
      </c>
      <c r="G245" s="33">
        <v>5</v>
      </c>
      <c r="H245" s="11">
        <v>4.54</v>
      </c>
      <c r="I245" s="35">
        <v>1</v>
      </c>
      <c r="J245" s="11">
        <v>9.09</v>
      </c>
      <c r="K245" s="33">
        <v>2</v>
      </c>
      <c r="L245" s="11"/>
      <c r="M245" s="7"/>
      <c r="N245" s="7"/>
      <c r="O245" s="7"/>
    </row>
    <row r="246" spans="1:15" ht="15.75" x14ac:dyDescent="0.25">
      <c r="A246" s="4" t="s">
        <v>39</v>
      </c>
      <c r="B246" s="4" t="s">
        <v>188</v>
      </c>
      <c r="C246" s="4">
        <v>1</v>
      </c>
      <c r="D246" s="4">
        <v>18</v>
      </c>
      <c r="E246" s="4"/>
      <c r="F246" s="26">
        <v>5.6000000000000001E-2</v>
      </c>
      <c r="G246" s="33">
        <v>1</v>
      </c>
      <c r="H246" s="11">
        <v>5.55</v>
      </c>
      <c r="I246" s="35">
        <v>1</v>
      </c>
      <c r="J246" s="11">
        <v>11.11</v>
      </c>
      <c r="K246" s="33">
        <v>3</v>
      </c>
      <c r="L246" s="11"/>
      <c r="M246" s="7"/>
      <c r="N246" s="7"/>
      <c r="O246" s="7"/>
    </row>
    <row r="247" spans="1:15" ht="15.75" x14ac:dyDescent="0.25">
      <c r="A247" s="4" t="s">
        <v>126</v>
      </c>
      <c r="B247" s="4" t="s">
        <v>190</v>
      </c>
      <c r="C247" s="4">
        <v>1</v>
      </c>
      <c r="D247" s="4">
        <v>19</v>
      </c>
      <c r="E247" s="4"/>
      <c r="F247" s="26">
        <v>5.2999999999999999E-2</v>
      </c>
      <c r="G247" s="33">
        <v>1</v>
      </c>
      <c r="H247" s="11">
        <v>10.52</v>
      </c>
      <c r="I247" s="35">
        <v>4</v>
      </c>
      <c r="J247" s="11">
        <v>0</v>
      </c>
      <c r="K247" s="34"/>
      <c r="L247" s="11"/>
      <c r="M247" s="7"/>
      <c r="N247" s="7"/>
      <c r="O247" s="7"/>
    </row>
    <row r="248" spans="1:15" ht="15.75" x14ac:dyDescent="0.25">
      <c r="A248" s="4" t="s">
        <v>128</v>
      </c>
      <c r="B248" s="4" t="s">
        <v>189</v>
      </c>
      <c r="C248" s="4">
        <v>1</v>
      </c>
      <c r="D248" s="4">
        <v>18</v>
      </c>
      <c r="E248" s="4"/>
      <c r="F248" s="26">
        <v>5.6000000000000001E-2</v>
      </c>
      <c r="G248" s="33">
        <v>1</v>
      </c>
      <c r="H248" s="11">
        <v>0</v>
      </c>
      <c r="I248" s="36"/>
      <c r="J248" s="11">
        <v>5.55</v>
      </c>
      <c r="K248" s="33">
        <v>1</v>
      </c>
      <c r="L248" s="11"/>
      <c r="M248" s="7"/>
      <c r="N248" s="7"/>
      <c r="O248" s="7"/>
    </row>
    <row r="249" spans="1:15" ht="15.75" x14ac:dyDescent="0.25">
      <c r="A249" s="4" t="s">
        <v>203</v>
      </c>
      <c r="B249" s="4" t="s">
        <v>233</v>
      </c>
      <c r="C249" s="4"/>
      <c r="D249" s="4"/>
      <c r="E249" s="4"/>
      <c r="F249" s="4"/>
      <c r="G249" s="34"/>
      <c r="H249" s="7"/>
      <c r="I249" s="34"/>
      <c r="J249" s="11">
        <v>9.09</v>
      </c>
      <c r="K249" s="33">
        <v>2</v>
      </c>
      <c r="L249" s="11"/>
      <c r="M249" s="7"/>
      <c r="N249" s="7"/>
      <c r="O249" s="7"/>
    </row>
    <row r="250" spans="1:15" ht="15.75" x14ac:dyDescent="0.25">
      <c r="A250" s="4" t="s">
        <v>204</v>
      </c>
      <c r="B250" s="11" t="s">
        <v>234</v>
      </c>
      <c r="C250" s="7"/>
      <c r="D250" s="7"/>
      <c r="E250" s="7"/>
      <c r="F250" s="7"/>
      <c r="G250" s="34"/>
      <c r="H250" s="7"/>
      <c r="I250" s="34"/>
      <c r="J250" s="11">
        <v>6.25</v>
      </c>
      <c r="K250" s="33">
        <v>1</v>
      </c>
      <c r="L250" s="11"/>
      <c r="M250" s="7"/>
      <c r="N250" s="7"/>
      <c r="O250" s="7"/>
    </row>
  </sheetData>
  <sortState ref="B41:N56">
    <sortCondition descending="1" ref="N41:N5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2018-11-20T08:46:33Z</cp:lastPrinted>
  <dcterms:created xsi:type="dcterms:W3CDTF">2018-09-25T12:22:58Z</dcterms:created>
  <dcterms:modified xsi:type="dcterms:W3CDTF">2019-05-14T05:49:41Z</dcterms:modified>
</cp:coreProperties>
</file>