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esktop\"/>
    </mc:Choice>
  </mc:AlternateContent>
  <bookViews>
    <workbookView xWindow="0" yWindow="0" windowWidth="20490" windowHeight="7755" tabRatio="936"/>
  </bookViews>
  <sheets>
    <sheet name="T koond 09-10" sheetId="7" r:id="rId1"/>
    <sheet name="P koond 09-10" sheetId="5" r:id="rId2"/>
    <sheet name="T koond 11-12" sheetId="1" r:id="rId3"/>
    <sheet name="P koond 11-12" sheetId="8" r:id="rId4"/>
    <sheet name="T koond 13-..." sheetId="6" r:id="rId5"/>
    <sheet name="P koond 13-..." sheetId="9" r:id="rId6"/>
    <sheet name="nimekiri 2009-2010" sheetId="3" r:id="rId7"/>
    <sheet name="nimekiri 2011-2012" sheetId="2" r:id="rId8"/>
    <sheet name="nimekiri 2013-..." sheetId="4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9" l="1"/>
  <c r="J20" i="9"/>
  <c r="J11" i="9"/>
  <c r="J7" i="9"/>
  <c r="J9" i="9"/>
  <c r="J6" i="9"/>
  <c r="J16" i="9"/>
  <c r="J12" i="9"/>
  <c r="J21" i="9"/>
  <c r="J10" i="9"/>
  <c r="J19" i="9"/>
  <c r="J18" i="9"/>
  <c r="J8" i="9"/>
  <c r="J17" i="9"/>
  <c r="J15" i="9"/>
  <c r="J13" i="9"/>
  <c r="J6" i="6"/>
  <c r="J8" i="6"/>
  <c r="J7" i="6"/>
  <c r="J12" i="6"/>
  <c r="J9" i="6"/>
  <c r="J10" i="6"/>
  <c r="J13" i="6"/>
  <c r="J11" i="6"/>
  <c r="L14" i="1"/>
  <c r="L9" i="1"/>
  <c r="L8" i="1"/>
  <c r="L12" i="1"/>
  <c r="L18" i="1"/>
  <c r="L13" i="1"/>
  <c r="L11" i="1"/>
  <c r="L10" i="1"/>
  <c r="L6" i="1"/>
  <c r="L15" i="1"/>
  <c r="L16" i="1"/>
  <c r="L17" i="1"/>
  <c r="L7" i="1"/>
  <c r="L14" i="8"/>
  <c r="L7" i="8"/>
  <c r="L8" i="8"/>
  <c r="L6" i="8"/>
  <c r="L11" i="8"/>
  <c r="L12" i="8"/>
  <c r="L15" i="8"/>
  <c r="L10" i="8"/>
  <c r="L9" i="8"/>
  <c r="L16" i="8"/>
  <c r="L13" i="8"/>
  <c r="L7" i="7"/>
  <c r="L6" i="7"/>
  <c r="L8" i="7"/>
  <c r="L10" i="7"/>
  <c r="L9" i="7"/>
  <c r="L9" i="5"/>
  <c r="L10" i="5"/>
  <c r="L6" i="5"/>
  <c r="L7" i="5"/>
  <c r="L13" i="5"/>
  <c r="L11" i="5"/>
  <c r="L14" i="5"/>
  <c r="L12" i="5"/>
  <c r="L15" i="5"/>
  <c r="L8" i="5"/>
</calcChain>
</file>

<file path=xl/sharedStrings.xml><?xml version="1.0" encoding="utf-8"?>
<sst xmlns="http://schemas.openxmlformats.org/spreadsheetml/2006/main" count="289" uniqueCount="97">
  <si>
    <t>koondtabel</t>
  </si>
  <si>
    <t>nimi</t>
  </si>
  <si>
    <t>vormel</t>
  </si>
  <si>
    <t>punkte</t>
  </si>
  <si>
    <t>oda</t>
  </si>
  <si>
    <t>süstik</t>
  </si>
  <si>
    <t>ristikeks</t>
  </si>
  <si>
    <t>kokku</t>
  </si>
  <si>
    <t>koht</t>
  </si>
  <si>
    <t>2011- 2012</t>
  </si>
  <si>
    <r>
      <t>2</t>
    </r>
    <r>
      <rPr>
        <b/>
        <sz val="11"/>
        <color theme="1"/>
        <rFont val="Calibri"/>
        <family val="2"/>
        <charset val="186"/>
        <scheme val="minor"/>
      </rPr>
      <t>011- 2012 nimekiri</t>
    </r>
  </si>
  <si>
    <t>Maria Müürsep</t>
  </si>
  <si>
    <t>2009-2010</t>
  </si>
  <si>
    <t>2013-…</t>
  </si>
  <si>
    <t>Raiko Kilgi</t>
  </si>
  <si>
    <t>Sandra Prinken</t>
  </si>
  <si>
    <t>Poisid</t>
  </si>
  <si>
    <t>Tüdrukud</t>
  </si>
  <si>
    <r>
      <t>2</t>
    </r>
    <r>
      <rPr>
        <b/>
        <sz val="11"/>
        <color theme="1"/>
        <rFont val="Calibri"/>
        <family val="2"/>
        <charset val="186"/>
        <scheme val="minor"/>
      </rPr>
      <t>013-... nimekiri</t>
    </r>
  </si>
  <si>
    <t>Lisandra Kauber</t>
  </si>
  <si>
    <t>Karolin Olev</t>
  </si>
  <si>
    <t>Raimond Türkel</t>
  </si>
  <si>
    <t>Laura Lükk</t>
  </si>
  <si>
    <t>Kendra Vahtra</t>
  </si>
  <si>
    <t>Eva-Alexandra Puskar</t>
  </si>
  <si>
    <t>Demi Petra Ilves</t>
  </si>
  <si>
    <t>Derek Ilves</t>
  </si>
  <si>
    <t>Rasmus Johann Heinmaa</t>
  </si>
  <si>
    <t>Jasper Tobias Heinmaa</t>
  </si>
  <si>
    <t>Sebastian Münter</t>
  </si>
  <si>
    <t>Robin Münter</t>
  </si>
  <si>
    <t>Sander Raitšuk</t>
  </si>
  <si>
    <t>Reimo Kallas</t>
  </si>
  <si>
    <t>Silver Soolep</t>
  </si>
  <si>
    <t>Sandra Soolep</t>
  </si>
  <si>
    <t>Reino Kallas</t>
  </si>
  <si>
    <t>Kaspar Soolep</t>
  </si>
  <si>
    <t>Ott Nirgi</t>
  </si>
  <si>
    <t>Magnus Dreifeldt</t>
  </si>
  <si>
    <t>Anne Lotta Dreifeldt</t>
  </si>
  <si>
    <t>Lars Dreifeldt</t>
  </si>
  <si>
    <t>Hubert Maamägi</t>
  </si>
  <si>
    <t>Luisa Maamägi</t>
  </si>
  <si>
    <t>Uku Maamägi</t>
  </si>
  <si>
    <t>Lenna Maamägi</t>
  </si>
  <si>
    <t>Kristjan Seepter</t>
  </si>
  <si>
    <t>Andris Ellam</t>
  </si>
  <si>
    <t>Johannes Rudolf Kits</t>
  </si>
  <si>
    <t>Lagle Mai Kits</t>
  </si>
  <si>
    <t>Laur Jakob Kits</t>
  </si>
  <si>
    <t>Marit Võhma</t>
  </si>
  <si>
    <t>Märt Obring</t>
  </si>
  <si>
    <t>Eva Parbus</t>
  </si>
  <si>
    <t>Ragnar Parbus</t>
  </si>
  <si>
    <t>Mikk Obring</t>
  </si>
  <si>
    <t>Thor Aleksander Salu</t>
  </si>
  <si>
    <t>Robert Zavatskis</t>
  </si>
  <si>
    <t>Mattias Ojasaar</t>
  </si>
  <si>
    <t>Hanna Maarja Preisfreund</t>
  </si>
  <si>
    <t>Markus Märtsin</t>
  </si>
  <si>
    <t>Aleksis Aksel</t>
  </si>
  <si>
    <t>Emili Raadik</t>
  </si>
  <si>
    <t>Kevin Vahtrik</t>
  </si>
  <si>
    <t>Elerin Määltsemees</t>
  </si>
  <si>
    <t>Kätlin Määltsemees</t>
  </si>
  <si>
    <t>Oliver Rand</t>
  </si>
  <si>
    <t>Kristella Rand</t>
  </si>
  <si>
    <t>Hugo Rea</t>
  </si>
  <si>
    <t>Emil Richard Randveer</t>
  </si>
  <si>
    <t>Keira Vallimaa</t>
  </si>
  <si>
    <t>Desiree-Laureen Reinmets</t>
  </si>
  <si>
    <t>Sirel Selbak</t>
  </si>
  <si>
    <t>Jasmiin Selbak</t>
  </si>
  <si>
    <t>Gregor Jeruslanov</t>
  </si>
  <si>
    <t>2009- 2010 nimekiri</t>
  </si>
  <si>
    <t>Riko Riives</t>
  </si>
  <si>
    <t>Maarit Kümnik</t>
  </si>
  <si>
    <t>Fred Kümnik</t>
  </si>
  <si>
    <t>kaugus</t>
  </si>
  <si>
    <t>Pavel Mets</t>
  </si>
  <si>
    <t>Helle-Mai Liblikmann</t>
  </si>
  <si>
    <t>I</t>
  </si>
  <si>
    <t>IV</t>
  </si>
  <si>
    <t>V</t>
  </si>
  <si>
    <t>II</t>
  </si>
  <si>
    <t>III</t>
  </si>
  <si>
    <t>VI</t>
  </si>
  <si>
    <t>VII</t>
  </si>
  <si>
    <t>X</t>
  </si>
  <si>
    <t>VIII</t>
  </si>
  <si>
    <t>IX</t>
  </si>
  <si>
    <t>XI</t>
  </si>
  <si>
    <t>XII</t>
  </si>
  <si>
    <t>XIII</t>
  </si>
  <si>
    <t>XIV</t>
  </si>
  <si>
    <t>XV</t>
  </si>
  <si>
    <t>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</si>
</sst>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workbookViewId="0">
      <selection activeCell="D18" sqref="D18"/>
    </sheetView>
  </sheetViews>
  <sheetFormatPr defaultRowHeight="15" x14ac:dyDescent="0.25"/>
  <cols>
    <col min="1" max="1" width="18.7109375" bestFit="1" customWidth="1"/>
    <col min="8" max="8" width="9.140625" style="4"/>
  </cols>
  <sheetData>
    <row r="2" spans="1:13" x14ac:dyDescent="0.25">
      <c r="A2" s="3" t="s">
        <v>12</v>
      </c>
      <c r="C2" t="s">
        <v>0</v>
      </c>
    </row>
    <row r="3" spans="1:13" x14ac:dyDescent="0.25">
      <c r="A3" t="s">
        <v>17</v>
      </c>
    </row>
    <row r="5" spans="1:13" x14ac:dyDescent="0.25">
      <c r="A5" s="1" t="s">
        <v>1</v>
      </c>
      <c r="B5" s="1" t="s">
        <v>2</v>
      </c>
      <c r="C5" s="2" t="s">
        <v>3</v>
      </c>
      <c r="D5" s="1" t="s">
        <v>4</v>
      </c>
      <c r="E5" s="2" t="s">
        <v>3</v>
      </c>
      <c r="F5" s="1" t="s">
        <v>5</v>
      </c>
      <c r="G5" s="2" t="s">
        <v>3</v>
      </c>
      <c r="H5" s="5" t="s">
        <v>78</v>
      </c>
      <c r="I5" s="2" t="s">
        <v>3</v>
      </c>
      <c r="J5" s="1" t="s">
        <v>6</v>
      </c>
      <c r="K5" s="2" t="s">
        <v>3</v>
      </c>
      <c r="L5" s="1" t="s">
        <v>7</v>
      </c>
      <c r="M5" s="1" t="s">
        <v>8</v>
      </c>
    </row>
    <row r="6" spans="1:13" x14ac:dyDescent="0.25">
      <c r="A6" s="1" t="s">
        <v>50</v>
      </c>
      <c r="B6" s="1">
        <v>23.89</v>
      </c>
      <c r="C6" s="2">
        <v>1</v>
      </c>
      <c r="D6" s="1">
        <v>15.4</v>
      </c>
      <c r="E6" s="2">
        <v>1</v>
      </c>
      <c r="F6" s="6">
        <v>6.5034722222222219E-4</v>
      </c>
      <c r="G6" s="2">
        <v>1</v>
      </c>
      <c r="H6" s="5">
        <v>2.71</v>
      </c>
      <c r="I6" s="2">
        <v>1</v>
      </c>
      <c r="J6" s="1">
        <v>13</v>
      </c>
      <c r="K6" s="2">
        <v>3</v>
      </c>
      <c r="L6" s="1">
        <f>C6+E6+G6+I6+K6</f>
        <v>7</v>
      </c>
      <c r="M6" s="7" t="s">
        <v>81</v>
      </c>
    </row>
    <row r="7" spans="1:13" x14ac:dyDescent="0.25">
      <c r="A7" s="1" t="s">
        <v>44</v>
      </c>
      <c r="B7" s="1">
        <v>25.64</v>
      </c>
      <c r="C7" s="2">
        <v>2</v>
      </c>
      <c r="D7" s="1">
        <v>7</v>
      </c>
      <c r="E7" s="2">
        <v>4</v>
      </c>
      <c r="F7" s="6">
        <v>6.8032407407407408E-4</v>
      </c>
      <c r="G7" s="2">
        <v>2</v>
      </c>
      <c r="H7" s="5">
        <v>2.64</v>
      </c>
      <c r="I7" s="2">
        <v>2</v>
      </c>
      <c r="J7" s="1">
        <v>13</v>
      </c>
      <c r="K7" s="2">
        <v>3</v>
      </c>
      <c r="L7" s="1">
        <f>C7+E7+G7+I7+K7</f>
        <v>13</v>
      </c>
      <c r="M7" s="7" t="s">
        <v>84</v>
      </c>
    </row>
    <row r="8" spans="1:13" x14ac:dyDescent="0.25">
      <c r="A8" s="1" t="s">
        <v>52</v>
      </c>
      <c r="B8" s="1">
        <v>25.64</v>
      </c>
      <c r="C8" s="2">
        <v>2</v>
      </c>
      <c r="D8" s="1">
        <v>7.2</v>
      </c>
      <c r="E8" s="2">
        <v>3</v>
      </c>
      <c r="F8" s="6">
        <v>7.0138888888888887E-4</v>
      </c>
      <c r="G8" s="2">
        <v>3</v>
      </c>
      <c r="H8" s="5">
        <v>2.36</v>
      </c>
      <c r="I8" s="2">
        <v>3</v>
      </c>
      <c r="J8" s="1">
        <v>16</v>
      </c>
      <c r="K8" s="2">
        <v>2</v>
      </c>
      <c r="L8" s="1">
        <f>C8+E8+G8+I8+K8</f>
        <v>13</v>
      </c>
      <c r="M8" s="7" t="s">
        <v>85</v>
      </c>
    </row>
    <row r="9" spans="1:13" x14ac:dyDescent="0.25">
      <c r="A9" s="1" t="s">
        <v>15</v>
      </c>
      <c r="B9" s="1">
        <v>29.39</v>
      </c>
      <c r="C9" s="2">
        <v>3</v>
      </c>
      <c r="D9" s="1">
        <v>5.8</v>
      </c>
      <c r="E9" s="2">
        <v>5</v>
      </c>
      <c r="F9" s="6">
        <v>7.0798611111111116E-4</v>
      </c>
      <c r="G9" s="2">
        <v>4</v>
      </c>
      <c r="H9" s="5">
        <v>2.08</v>
      </c>
      <c r="I9" s="2">
        <v>4</v>
      </c>
      <c r="J9" s="1">
        <v>17</v>
      </c>
      <c r="K9" s="2">
        <v>1</v>
      </c>
      <c r="L9" s="1">
        <f>C9+E9+G9+I9+K9</f>
        <v>17</v>
      </c>
      <c r="M9" s="7" t="s">
        <v>82</v>
      </c>
    </row>
    <row r="10" spans="1:13" x14ac:dyDescent="0.25">
      <c r="A10" s="1" t="s">
        <v>64</v>
      </c>
      <c r="B10" s="1">
        <v>29.54</v>
      </c>
      <c r="C10" s="2">
        <v>4</v>
      </c>
      <c r="D10" s="1">
        <v>13</v>
      </c>
      <c r="E10" s="2">
        <v>2</v>
      </c>
      <c r="F10" s="6">
        <v>7.2245370370370378E-4</v>
      </c>
      <c r="G10" s="2">
        <v>5</v>
      </c>
      <c r="H10" s="5">
        <v>1.87</v>
      </c>
      <c r="I10" s="2">
        <v>5</v>
      </c>
      <c r="J10" s="1">
        <v>13</v>
      </c>
      <c r="K10" s="2">
        <v>3</v>
      </c>
      <c r="L10" s="1">
        <f>C10+E10+G10+I10+K10</f>
        <v>19</v>
      </c>
      <c r="M10" s="7" t="s">
        <v>83</v>
      </c>
    </row>
    <row r="11" spans="1:13" x14ac:dyDescent="0.25">
      <c r="M11" s="8"/>
    </row>
  </sheetData>
  <sortState ref="A6:M10">
    <sortCondition ref="L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M10" sqref="M10"/>
    </sheetView>
  </sheetViews>
  <sheetFormatPr defaultRowHeight="15" x14ac:dyDescent="0.25"/>
  <cols>
    <col min="1" max="1" width="19.5703125" bestFit="1" customWidth="1"/>
    <col min="8" max="8" width="9.140625" style="4"/>
  </cols>
  <sheetData>
    <row r="2" spans="1:13" x14ac:dyDescent="0.25">
      <c r="A2" s="3" t="s">
        <v>12</v>
      </c>
      <c r="C2" t="s">
        <v>0</v>
      </c>
    </row>
    <row r="3" spans="1:13" x14ac:dyDescent="0.25">
      <c r="A3" t="s">
        <v>16</v>
      </c>
    </row>
    <row r="5" spans="1:13" x14ac:dyDescent="0.25">
      <c r="A5" s="1" t="s">
        <v>1</v>
      </c>
      <c r="B5" s="1" t="s">
        <v>2</v>
      </c>
      <c r="C5" s="2" t="s">
        <v>3</v>
      </c>
      <c r="D5" s="1" t="s">
        <v>4</v>
      </c>
      <c r="E5" s="2" t="s">
        <v>3</v>
      </c>
      <c r="F5" s="1" t="s">
        <v>5</v>
      </c>
      <c r="G5" s="2" t="s">
        <v>3</v>
      </c>
      <c r="H5" s="5" t="s">
        <v>78</v>
      </c>
      <c r="I5" s="2" t="s">
        <v>3</v>
      </c>
      <c r="J5" s="1" t="s">
        <v>6</v>
      </c>
      <c r="K5" s="2" t="s">
        <v>3</v>
      </c>
      <c r="L5" s="1" t="s">
        <v>7</v>
      </c>
      <c r="M5" s="1" t="s">
        <v>8</v>
      </c>
    </row>
    <row r="6" spans="1:13" x14ac:dyDescent="0.25">
      <c r="A6" s="1" t="s">
        <v>43</v>
      </c>
      <c r="B6" s="1">
        <v>20.54</v>
      </c>
      <c r="C6" s="2">
        <v>1</v>
      </c>
      <c r="D6" s="1">
        <v>25.5</v>
      </c>
      <c r="E6" s="2">
        <v>1</v>
      </c>
      <c r="F6" s="6">
        <v>5.9212962962962962E-4</v>
      </c>
      <c r="G6" s="2">
        <v>1</v>
      </c>
      <c r="H6" s="5">
        <v>3.25</v>
      </c>
      <c r="I6" s="2">
        <v>2</v>
      </c>
      <c r="J6" s="1">
        <v>15</v>
      </c>
      <c r="K6" s="2">
        <v>7</v>
      </c>
      <c r="L6" s="1">
        <f>C6+E6+G6+I6+K6</f>
        <v>12</v>
      </c>
      <c r="M6" s="7" t="s">
        <v>81</v>
      </c>
    </row>
    <row r="7" spans="1:13" x14ac:dyDescent="0.25">
      <c r="A7" s="1" t="s">
        <v>46</v>
      </c>
      <c r="B7" s="1">
        <v>23.16</v>
      </c>
      <c r="C7" s="2">
        <v>5</v>
      </c>
      <c r="D7" s="1">
        <v>21.1</v>
      </c>
      <c r="E7" s="2">
        <v>3</v>
      </c>
      <c r="F7" s="6">
        <v>6.0925925925925926E-4</v>
      </c>
      <c r="G7" s="2">
        <v>2</v>
      </c>
      <c r="H7" s="5">
        <v>3.45</v>
      </c>
      <c r="I7" s="2">
        <v>1</v>
      </c>
      <c r="J7" s="1">
        <v>24</v>
      </c>
      <c r="K7" s="2">
        <v>1</v>
      </c>
      <c r="L7" s="1">
        <f>C7+E7+G7+I7+K7</f>
        <v>12</v>
      </c>
      <c r="M7" s="7" t="s">
        <v>84</v>
      </c>
    </row>
    <row r="8" spans="1:13" x14ac:dyDescent="0.25">
      <c r="A8" s="1" t="s">
        <v>14</v>
      </c>
      <c r="B8" s="1">
        <v>21.82</v>
      </c>
      <c r="C8" s="2">
        <v>3</v>
      </c>
      <c r="D8" s="1">
        <v>25</v>
      </c>
      <c r="E8" s="2">
        <v>2</v>
      </c>
      <c r="F8" s="6">
        <v>6.3425925925925922E-4</v>
      </c>
      <c r="G8" s="2">
        <v>3</v>
      </c>
      <c r="H8" s="5">
        <v>2.97</v>
      </c>
      <c r="I8" s="2">
        <v>4</v>
      </c>
      <c r="J8" s="1">
        <v>13</v>
      </c>
      <c r="K8" s="2">
        <v>9</v>
      </c>
      <c r="L8" s="1">
        <f>C8+E8+G8+I8+K8</f>
        <v>21</v>
      </c>
      <c r="M8" s="7" t="s">
        <v>85</v>
      </c>
    </row>
    <row r="9" spans="1:13" x14ac:dyDescent="0.25">
      <c r="A9" s="1" t="s">
        <v>35</v>
      </c>
      <c r="B9" s="1">
        <v>21.54</v>
      </c>
      <c r="C9" s="2">
        <v>2</v>
      </c>
      <c r="D9" s="1">
        <v>19.899999999999999</v>
      </c>
      <c r="E9" s="2">
        <v>6</v>
      </c>
      <c r="F9" s="6">
        <v>6.5243055555555551E-4</v>
      </c>
      <c r="G9" s="2">
        <v>6</v>
      </c>
      <c r="H9" s="5">
        <v>3.13</v>
      </c>
      <c r="I9" s="2">
        <v>3</v>
      </c>
      <c r="J9" s="1">
        <v>19</v>
      </c>
      <c r="K9" s="2">
        <v>4</v>
      </c>
      <c r="L9" s="1">
        <f>C9+E9+G9+I9+K9</f>
        <v>21</v>
      </c>
      <c r="M9" s="7" t="s">
        <v>82</v>
      </c>
    </row>
    <row r="10" spans="1:13" x14ac:dyDescent="0.25">
      <c r="A10" s="1" t="s">
        <v>36</v>
      </c>
      <c r="B10" s="1">
        <v>22.74</v>
      </c>
      <c r="C10" s="2">
        <v>4</v>
      </c>
      <c r="D10" s="1">
        <v>20</v>
      </c>
      <c r="E10" s="2">
        <v>5</v>
      </c>
      <c r="F10" s="6">
        <v>6.4212962962962954E-4</v>
      </c>
      <c r="G10" s="2">
        <v>4</v>
      </c>
      <c r="H10" s="5">
        <v>2.81</v>
      </c>
      <c r="I10" s="2">
        <v>6</v>
      </c>
      <c r="J10" s="1">
        <v>20</v>
      </c>
      <c r="K10" s="2">
        <v>3</v>
      </c>
      <c r="L10" s="1">
        <f>C10+E10+G10+I10+K10</f>
        <v>22</v>
      </c>
      <c r="M10" s="7" t="s">
        <v>83</v>
      </c>
    </row>
    <row r="11" spans="1:13" x14ac:dyDescent="0.25">
      <c r="A11" s="1" t="s">
        <v>57</v>
      </c>
      <c r="B11" s="1">
        <v>23.6</v>
      </c>
      <c r="C11" s="2">
        <v>6</v>
      </c>
      <c r="D11" s="1">
        <v>16.399999999999999</v>
      </c>
      <c r="E11" s="2">
        <v>10</v>
      </c>
      <c r="F11" s="6">
        <v>6.4571759259259259E-4</v>
      </c>
      <c r="G11" s="2">
        <v>5</v>
      </c>
      <c r="H11" s="5">
        <v>2.89</v>
      </c>
      <c r="I11" s="2">
        <v>5</v>
      </c>
      <c r="J11" s="1">
        <v>17</v>
      </c>
      <c r="K11" s="2">
        <v>6</v>
      </c>
      <c r="L11" s="1">
        <f>C11+E11+G11+I11+K11</f>
        <v>32</v>
      </c>
      <c r="M11" s="7" t="s">
        <v>86</v>
      </c>
    </row>
    <row r="12" spans="1:13" x14ac:dyDescent="0.25">
      <c r="A12" s="1" t="s">
        <v>75</v>
      </c>
      <c r="B12" s="1">
        <v>26.36</v>
      </c>
      <c r="C12" s="2">
        <v>9</v>
      </c>
      <c r="D12" s="1">
        <v>20.399999999999999</v>
      </c>
      <c r="E12" s="2">
        <v>4</v>
      </c>
      <c r="F12" s="6">
        <v>6.9861111111111111E-4</v>
      </c>
      <c r="G12" s="2">
        <v>9</v>
      </c>
      <c r="H12" s="5">
        <v>2.74</v>
      </c>
      <c r="I12" s="2">
        <v>7</v>
      </c>
      <c r="J12" s="1">
        <v>14</v>
      </c>
      <c r="K12" s="2">
        <v>8</v>
      </c>
      <c r="L12" s="1">
        <f>C12+E12+G12+I12+K12</f>
        <v>37</v>
      </c>
      <c r="M12" s="7" t="s">
        <v>87</v>
      </c>
    </row>
    <row r="13" spans="1:13" x14ac:dyDescent="0.25">
      <c r="A13" s="1" t="s">
        <v>47</v>
      </c>
      <c r="B13" s="1">
        <v>24.48</v>
      </c>
      <c r="C13" s="2">
        <v>7</v>
      </c>
      <c r="D13" s="1">
        <v>18.8</v>
      </c>
      <c r="E13" s="2">
        <v>9</v>
      </c>
      <c r="F13" s="6">
        <v>6.9027777777777783E-4</v>
      </c>
      <c r="G13" s="2">
        <v>7</v>
      </c>
      <c r="H13" s="5">
        <v>2.11</v>
      </c>
      <c r="I13" s="2">
        <v>10</v>
      </c>
      <c r="J13" s="1">
        <v>18</v>
      </c>
      <c r="K13" s="2">
        <v>5</v>
      </c>
      <c r="L13" s="1">
        <f>C13+E13+G13+I13+K13</f>
        <v>38</v>
      </c>
      <c r="M13" s="7" t="s">
        <v>89</v>
      </c>
    </row>
    <row r="14" spans="1:13" x14ac:dyDescent="0.25">
      <c r="A14" s="1" t="s">
        <v>60</v>
      </c>
      <c r="B14" s="1">
        <v>24.76</v>
      </c>
      <c r="C14" s="2">
        <v>8</v>
      </c>
      <c r="D14" s="1">
        <v>19.8</v>
      </c>
      <c r="E14" s="2">
        <v>7</v>
      </c>
      <c r="F14" s="6">
        <v>6.9131944444444438E-4</v>
      </c>
      <c r="G14" s="2">
        <v>8</v>
      </c>
      <c r="H14" s="5">
        <v>2.5</v>
      </c>
      <c r="I14" s="2">
        <v>9</v>
      </c>
      <c r="J14" s="1">
        <v>17</v>
      </c>
      <c r="K14" s="2">
        <v>6</v>
      </c>
      <c r="L14" s="1">
        <f>C14+E14+G14+I14+K14</f>
        <v>38</v>
      </c>
      <c r="M14" s="7" t="s">
        <v>90</v>
      </c>
    </row>
    <row r="15" spans="1:13" x14ac:dyDescent="0.25">
      <c r="A15" s="5" t="s">
        <v>79</v>
      </c>
      <c r="B15" s="1">
        <v>0</v>
      </c>
      <c r="C15" s="2">
        <v>10</v>
      </c>
      <c r="D15" s="5">
        <v>19.600000000000001</v>
      </c>
      <c r="E15" s="2">
        <v>8</v>
      </c>
      <c r="F15" s="1">
        <v>0</v>
      </c>
      <c r="G15" s="2">
        <v>10</v>
      </c>
      <c r="H15" s="5">
        <v>2.73</v>
      </c>
      <c r="I15" s="2">
        <v>8</v>
      </c>
      <c r="J15" s="1">
        <v>21</v>
      </c>
      <c r="K15" s="2">
        <v>2</v>
      </c>
      <c r="L15" s="1">
        <f>C15+E15+G15+I15+K15</f>
        <v>38</v>
      </c>
      <c r="M15" s="7" t="s">
        <v>88</v>
      </c>
    </row>
  </sheetData>
  <sortState ref="A6:M15">
    <sortCondition ref="L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P9" sqref="P9"/>
    </sheetView>
  </sheetViews>
  <sheetFormatPr defaultRowHeight="15" x14ac:dyDescent="0.25"/>
  <cols>
    <col min="1" max="1" width="25" bestFit="1" customWidth="1"/>
    <col min="8" max="8" width="9.140625" style="4"/>
    <col min="9" max="9" width="7.28515625" bestFit="1" customWidth="1"/>
    <col min="11" max="11" width="7.28515625" bestFit="1" customWidth="1"/>
  </cols>
  <sheetData>
    <row r="2" spans="1:13" x14ac:dyDescent="0.25">
      <c r="A2" s="3" t="s">
        <v>9</v>
      </c>
      <c r="C2" t="s">
        <v>0</v>
      </c>
    </row>
    <row r="3" spans="1:13" x14ac:dyDescent="0.25">
      <c r="A3" t="s">
        <v>17</v>
      </c>
    </row>
    <row r="5" spans="1:13" x14ac:dyDescent="0.25">
      <c r="A5" s="1" t="s">
        <v>1</v>
      </c>
      <c r="B5" s="1" t="s">
        <v>2</v>
      </c>
      <c r="C5" s="2" t="s">
        <v>3</v>
      </c>
      <c r="D5" s="1" t="s">
        <v>4</v>
      </c>
      <c r="E5" s="2" t="s">
        <v>3</v>
      </c>
      <c r="F5" s="1" t="s">
        <v>5</v>
      </c>
      <c r="G5" s="2" t="s">
        <v>3</v>
      </c>
      <c r="H5" s="5" t="s">
        <v>78</v>
      </c>
      <c r="I5" s="2" t="s">
        <v>3</v>
      </c>
      <c r="J5" s="1" t="s">
        <v>6</v>
      </c>
      <c r="K5" s="2" t="s">
        <v>3</v>
      </c>
      <c r="L5" s="1" t="s">
        <v>7</v>
      </c>
      <c r="M5" s="1" t="s">
        <v>8</v>
      </c>
    </row>
    <row r="6" spans="1:13" x14ac:dyDescent="0.25">
      <c r="A6" s="1" t="s">
        <v>63</v>
      </c>
      <c r="B6" s="1">
        <v>26.26</v>
      </c>
      <c r="C6" s="2">
        <v>1</v>
      </c>
      <c r="D6" s="1">
        <v>8</v>
      </c>
      <c r="E6" s="2">
        <v>2</v>
      </c>
      <c r="F6" s="6">
        <v>7.1354166666666669E-4</v>
      </c>
      <c r="G6" s="2">
        <v>2</v>
      </c>
      <c r="H6" s="5">
        <v>2.41</v>
      </c>
      <c r="I6" s="2">
        <v>2</v>
      </c>
      <c r="J6" s="1">
        <v>17</v>
      </c>
      <c r="K6" s="2">
        <v>2</v>
      </c>
      <c r="L6" s="1">
        <f>C6+E6+G6+I6+K6</f>
        <v>9</v>
      </c>
      <c r="M6" s="7" t="s">
        <v>81</v>
      </c>
    </row>
    <row r="7" spans="1:13" x14ac:dyDescent="0.25">
      <c r="A7" s="1" t="s">
        <v>11</v>
      </c>
      <c r="B7" s="1">
        <v>29.51</v>
      </c>
      <c r="C7" s="2">
        <v>7</v>
      </c>
      <c r="D7" s="1">
        <v>6.6</v>
      </c>
      <c r="E7" s="2">
        <v>3</v>
      </c>
      <c r="F7" s="6">
        <v>7.5740740740740749E-4</v>
      </c>
      <c r="G7" s="2">
        <v>5</v>
      </c>
      <c r="H7" s="5">
        <v>2.56</v>
      </c>
      <c r="I7" s="2">
        <v>1</v>
      </c>
      <c r="J7" s="1">
        <v>17</v>
      </c>
      <c r="K7" s="2">
        <v>2</v>
      </c>
      <c r="L7" s="1">
        <f>C7+E7+G7+I7+K7</f>
        <v>18</v>
      </c>
      <c r="M7" s="7" t="s">
        <v>84</v>
      </c>
    </row>
    <row r="8" spans="1:13" x14ac:dyDescent="0.25">
      <c r="A8" s="1" t="s">
        <v>20</v>
      </c>
      <c r="B8" s="1">
        <v>28.29</v>
      </c>
      <c r="C8" s="2">
        <v>5</v>
      </c>
      <c r="D8" s="1">
        <v>8.1999999999999993</v>
      </c>
      <c r="E8" s="2">
        <v>1</v>
      </c>
      <c r="F8" s="6">
        <v>7.3101851851851843E-4</v>
      </c>
      <c r="G8" s="2">
        <v>3</v>
      </c>
      <c r="H8" s="5">
        <v>2</v>
      </c>
      <c r="I8" s="2">
        <v>8</v>
      </c>
      <c r="J8" s="1">
        <v>9</v>
      </c>
      <c r="K8" s="2">
        <v>4</v>
      </c>
      <c r="L8" s="1">
        <f>C8+E8+G8+I8+K8</f>
        <v>21</v>
      </c>
      <c r="M8" s="7" t="s">
        <v>85</v>
      </c>
    </row>
    <row r="9" spans="1:13" x14ac:dyDescent="0.25">
      <c r="A9" s="1" t="s">
        <v>19</v>
      </c>
      <c r="B9" s="1">
        <v>27.29</v>
      </c>
      <c r="C9" s="2">
        <v>2</v>
      </c>
      <c r="D9" s="1">
        <v>5.8</v>
      </c>
      <c r="E9" s="2">
        <v>5</v>
      </c>
      <c r="F9" s="6">
        <v>7.5439814814814814E-4</v>
      </c>
      <c r="G9" s="2">
        <v>4</v>
      </c>
      <c r="H9" s="5">
        <v>1.96</v>
      </c>
      <c r="I9" s="2">
        <v>9</v>
      </c>
      <c r="J9" s="1">
        <v>13</v>
      </c>
      <c r="K9" s="2">
        <v>3</v>
      </c>
      <c r="L9" s="1">
        <f>C9+E9+G9+I9+K9</f>
        <v>23</v>
      </c>
      <c r="M9" s="7" t="s">
        <v>82</v>
      </c>
    </row>
    <row r="10" spans="1:13" x14ac:dyDescent="0.25">
      <c r="A10" s="1" t="s">
        <v>42</v>
      </c>
      <c r="B10" s="1">
        <v>28.07</v>
      </c>
      <c r="C10" s="2">
        <v>4</v>
      </c>
      <c r="D10" s="1">
        <v>4.8</v>
      </c>
      <c r="E10" s="2">
        <v>9</v>
      </c>
      <c r="F10" s="6">
        <v>6.9953703703703714E-4</v>
      </c>
      <c r="G10" s="2">
        <v>1</v>
      </c>
      <c r="H10" s="5">
        <v>2.39</v>
      </c>
      <c r="I10" s="2">
        <v>3</v>
      </c>
      <c r="J10" s="1">
        <v>6</v>
      </c>
      <c r="K10" s="2">
        <v>7</v>
      </c>
      <c r="L10" s="1">
        <f>C10+E10+G10+I10+K10</f>
        <v>24</v>
      </c>
      <c r="M10" s="7" t="s">
        <v>83</v>
      </c>
    </row>
    <row r="11" spans="1:13" x14ac:dyDescent="0.25">
      <c r="A11" s="1" t="s">
        <v>34</v>
      </c>
      <c r="B11" s="1">
        <v>27.8</v>
      </c>
      <c r="C11" s="2">
        <v>3</v>
      </c>
      <c r="D11" s="1">
        <v>5.6</v>
      </c>
      <c r="E11" s="2">
        <v>6</v>
      </c>
      <c r="F11" s="9">
        <v>0</v>
      </c>
      <c r="G11" s="2">
        <v>13</v>
      </c>
      <c r="H11" s="5">
        <v>2.14</v>
      </c>
      <c r="I11" s="2">
        <v>5</v>
      </c>
      <c r="J11" s="1">
        <v>19</v>
      </c>
      <c r="K11" s="2">
        <v>1</v>
      </c>
      <c r="L11" s="1">
        <f>C11+E11+G11+I11+K11</f>
        <v>28</v>
      </c>
      <c r="M11" s="7" t="s">
        <v>86</v>
      </c>
    </row>
    <row r="12" spans="1:13" x14ac:dyDescent="0.25">
      <c r="A12" s="1" t="s">
        <v>22</v>
      </c>
      <c r="B12" s="1">
        <v>29.39</v>
      </c>
      <c r="C12" s="2">
        <v>6</v>
      </c>
      <c r="D12" s="1">
        <v>6.1</v>
      </c>
      <c r="E12" s="2">
        <v>4</v>
      </c>
      <c r="F12" s="6">
        <v>7.782407407407408E-4</v>
      </c>
      <c r="G12" s="2">
        <v>8</v>
      </c>
      <c r="H12" s="5">
        <v>2.04</v>
      </c>
      <c r="I12" s="2">
        <v>7</v>
      </c>
      <c r="J12" s="1">
        <v>13</v>
      </c>
      <c r="K12" s="2">
        <v>3</v>
      </c>
      <c r="L12" s="1">
        <f>C12+E12+G12+I12+K12</f>
        <v>28</v>
      </c>
      <c r="M12" s="7" t="s">
        <v>87</v>
      </c>
    </row>
    <row r="13" spans="1:13" x14ac:dyDescent="0.25">
      <c r="A13" s="1" t="s">
        <v>25</v>
      </c>
      <c r="B13" s="1">
        <v>30.11</v>
      </c>
      <c r="C13" s="2">
        <v>8</v>
      </c>
      <c r="D13" s="1">
        <v>6.6</v>
      </c>
      <c r="E13" s="2">
        <v>3</v>
      </c>
      <c r="F13" s="6">
        <v>7.6875000000000001E-4</v>
      </c>
      <c r="G13" s="2">
        <v>6</v>
      </c>
      <c r="H13" s="5">
        <v>2.38</v>
      </c>
      <c r="I13" s="2">
        <v>4</v>
      </c>
      <c r="J13" s="1">
        <v>6</v>
      </c>
      <c r="K13" s="2">
        <v>7</v>
      </c>
      <c r="L13" s="1">
        <f>C13+E13+G13+I13+K13</f>
        <v>28</v>
      </c>
      <c r="M13" s="7" t="s">
        <v>89</v>
      </c>
    </row>
    <row r="14" spans="1:13" x14ac:dyDescent="0.25">
      <c r="A14" s="1" t="s">
        <v>80</v>
      </c>
      <c r="B14" s="1">
        <v>31.02</v>
      </c>
      <c r="C14" s="2">
        <v>9</v>
      </c>
      <c r="D14" s="1">
        <v>4.2</v>
      </c>
      <c r="E14" s="2">
        <v>10</v>
      </c>
      <c r="F14" s="6">
        <v>7.7789351851851858E-4</v>
      </c>
      <c r="G14" s="2">
        <v>7</v>
      </c>
      <c r="H14" s="5">
        <v>2.0499999999999998</v>
      </c>
      <c r="I14" s="2">
        <v>6</v>
      </c>
      <c r="J14" s="1">
        <v>13</v>
      </c>
      <c r="K14" s="2">
        <v>3</v>
      </c>
      <c r="L14" s="1">
        <f>C14+E14+G14+I14+K14</f>
        <v>35</v>
      </c>
      <c r="M14" s="7" t="s">
        <v>90</v>
      </c>
    </row>
    <row r="15" spans="1:13" x14ac:dyDescent="0.25">
      <c r="A15" s="1" t="s">
        <v>66</v>
      </c>
      <c r="B15" s="1">
        <v>33.04</v>
      </c>
      <c r="C15" s="2">
        <v>10</v>
      </c>
      <c r="D15" s="1">
        <v>4.2</v>
      </c>
      <c r="E15" s="2">
        <v>10</v>
      </c>
      <c r="F15" s="6">
        <v>8.9606481481481481E-4</v>
      </c>
      <c r="G15" s="2">
        <v>10</v>
      </c>
      <c r="H15" s="5">
        <v>1.83</v>
      </c>
      <c r="I15" s="2">
        <v>10</v>
      </c>
      <c r="J15" s="1">
        <v>8</v>
      </c>
      <c r="K15" s="2">
        <v>5</v>
      </c>
      <c r="L15" s="1">
        <f>C15+E15+G15+I15+K15</f>
        <v>45</v>
      </c>
      <c r="M15" s="7" t="s">
        <v>88</v>
      </c>
    </row>
    <row r="16" spans="1:13" x14ac:dyDescent="0.25">
      <c r="A16" s="1" t="s">
        <v>70</v>
      </c>
      <c r="B16" s="1">
        <v>38.479999999999997</v>
      </c>
      <c r="C16" s="2">
        <v>12</v>
      </c>
      <c r="D16" s="1">
        <v>5</v>
      </c>
      <c r="E16" s="2">
        <v>8</v>
      </c>
      <c r="F16" s="6">
        <v>8.1446759259259265E-4</v>
      </c>
      <c r="G16" s="2">
        <v>9</v>
      </c>
      <c r="H16" s="5">
        <v>1.37</v>
      </c>
      <c r="I16" s="2">
        <v>11</v>
      </c>
      <c r="J16" s="1">
        <v>7</v>
      </c>
      <c r="K16" s="2">
        <v>6</v>
      </c>
      <c r="L16" s="1">
        <f>C16+E16+G16+I16+K16</f>
        <v>46</v>
      </c>
      <c r="M16" s="7" t="s">
        <v>91</v>
      </c>
    </row>
    <row r="17" spans="1:13" x14ac:dyDescent="0.25">
      <c r="A17" s="5" t="s">
        <v>76</v>
      </c>
      <c r="B17" s="1">
        <v>35.89</v>
      </c>
      <c r="C17" s="2">
        <v>11</v>
      </c>
      <c r="D17" s="1">
        <v>5.0999999999999996</v>
      </c>
      <c r="E17" s="2">
        <v>7</v>
      </c>
      <c r="F17" s="6">
        <v>9.7893518518518512E-4</v>
      </c>
      <c r="G17" s="2">
        <v>11</v>
      </c>
      <c r="H17" s="5">
        <v>0</v>
      </c>
      <c r="I17" s="2">
        <v>13</v>
      </c>
      <c r="J17" s="1">
        <v>6</v>
      </c>
      <c r="K17" s="2">
        <v>7</v>
      </c>
      <c r="L17" s="1">
        <f>C17+E17+G17+I17+K17</f>
        <v>49</v>
      </c>
      <c r="M17" s="7" t="s">
        <v>92</v>
      </c>
    </row>
    <row r="18" spans="1:13" x14ac:dyDescent="0.25">
      <c r="A18" s="1" t="s">
        <v>24</v>
      </c>
      <c r="B18" s="1">
        <v>0</v>
      </c>
      <c r="C18" s="2">
        <v>13</v>
      </c>
      <c r="D18" s="1">
        <v>0</v>
      </c>
      <c r="E18" s="2">
        <v>13</v>
      </c>
      <c r="F18" s="9">
        <v>0</v>
      </c>
      <c r="G18" s="2">
        <v>13</v>
      </c>
      <c r="H18" s="5">
        <v>0</v>
      </c>
      <c r="I18" s="2">
        <v>13</v>
      </c>
      <c r="J18" s="1">
        <v>0</v>
      </c>
      <c r="K18" s="2">
        <v>13</v>
      </c>
      <c r="L18" s="1">
        <f>C18+E18+G18+I18+K18</f>
        <v>65</v>
      </c>
      <c r="M18" s="7" t="s">
        <v>93</v>
      </c>
    </row>
  </sheetData>
  <sortState ref="A6:M18">
    <sortCondition ref="L6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workbookViewId="0">
      <selection activeCell="O13" sqref="O13"/>
    </sheetView>
  </sheetViews>
  <sheetFormatPr defaultRowHeight="15" x14ac:dyDescent="0.25"/>
  <cols>
    <col min="1" max="1" width="16.7109375" bestFit="1" customWidth="1"/>
    <col min="8" max="8" width="9.140625" style="4"/>
  </cols>
  <sheetData>
    <row r="2" spans="1:13" x14ac:dyDescent="0.25">
      <c r="A2" s="3" t="s">
        <v>9</v>
      </c>
      <c r="C2" t="s">
        <v>0</v>
      </c>
    </row>
    <row r="3" spans="1:13" x14ac:dyDescent="0.25">
      <c r="A3" t="s">
        <v>16</v>
      </c>
    </row>
    <row r="5" spans="1:13" x14ac:dyDescent="0.25">
      <c r="A5" s="1" t="s">
        <v>1</v>
      </c>
      <c r="B5" s="1" t="s">
        <v>2</v>
      </c>
      <c r="C5" s="2" t="s">
        <v>3</v>
      </c>
      <c r="D5" s="1" t="s">
        <v>4</v>
      </c>
      <c r="E5" s="2" t="s">
        <v>3</v>
      </c>
      <c r="F5" s="1" t="s">
        <v>5</v>
      </c>
      <c r="G5" s="2" t="s">
        <v>3</v>
      </c>
      <c r="H5" s="5" t="s">
        <v>78</v>
      </c>
      <c r="I5" s="2" t="s">
        <v>3</v>
      </c>
      <c r="J5" s="1" t="s">
        <v>6</v>
      </c>
      <c r="K5" s="2" t="s">
        <v>3</v>
      </c>
      <c r="L5" s="1" t="s">
        <v>7</v>
      </c>
      <c r="M5" s="1" t="s">
        <v>8</v>
      </c>
    </row>
    <row r="6" spans="1:13" x14ac:dyDescent="0.25">
      <c r="A6" s="1" t="s">
        <v>40</v>
      </c>
      <c r="B6" s="1">
        <v>28.48</v>
      </c>
      <c r="C6" s="2">
        <v>1</v>
      </c>
      <c r="D6" s="1">
        <v>8.8000000000000007</v>
      </c>
      <c r="E6" s="2">
        <v>5</v>
      </c>
      <c r="F6" s="6">
        <v>7.9618055555555562E-4</v>
      </c>
      <c r="G6" s="2">
        <v>3</v>
      </c>
      <c r="H6" s="5">
        <v>2.12</v>
      </c>
      <c r="I6" s="2">
        <v>3</v>
      </c>
      <c r="J6" s="1">
        <v>13</v>
      </c>
      <c r="K6" s="2">
        <v>1</v>
      </c>
      <c r="L6" s="1">
        <f>C6+E6+G6+I6+K6</f>
        <v>13</v>
      </c>
      <c r="M6" s="7" t="s">
        <v>81</v>
      </c>
    </row>
    <row r="7" spans="1:13" x14ac:dyDescent="0.25">
      <c r="A7" s="1" t="s">
        <v>30</v>
      </c>
      <c r="B7" s="1">
        <v>30.7</v>
      </c>
      <c r="C7" s="2">
        <v>4</v>
      </c>
      <c r="D7" s="1">
        <v>9.8000000000000007</v>
      </c>
      <c r="E7" s="2">
        <v>4</v>
      </c>
      <c r="F7" s="6">
        <v>7.8530092592592594E-4</v>
      </c>
      <c r="G7" s="2">
        <v>2</v>
      </c>
      <c r="H7" s="5">
        <v>2.4900000000000002</v>
      </c>
      <c r="I7" s="2">
        <v>1</v>
      </c>
      <c r="J7" s="1">
        <v>8</v>
      </c>
      <c r="K7" s="2">
        <v>4</v>
      </c>
      <c r="L7" s="1">
        <f>C7+E7+G7+I7+K7</f>
        <v>15</v>
      </c>
      <c r="M7" s="7" t="s">
        <v>84</v>
      </c>
    </row>
    <row r="8" spans="1:13" x14ac:dyDescent="0.25">
      <c r="A8" s="1" t="s">
        <v>37</v>
      </c>
      <c r="B8" s="1">
        <v>33.770000000000003</v>
      </c>
      <c r="C8" s="2">
        <v>6</v>
      </c>
      <c r="D8" s="1">
        <v>12</v>
      </c>
      <c r="E8" s="2">
        <v>1</v>
      </c>
      <c r="F8" s="6">
        <v>8.5162037037037031E-4</v>
      </c>
      <c r="G8" s="2">
        <v>4</v>
      </c>
      <c r="H8" s="5">
        <v>2.02</v>
      </c>
      <c r="I8" s="2">
        <v>4</v>
      </c>
      <c r="J8" s="1">
        <v>6</v>
      </c>
      <c r="K8" s="2">
        <v>5</v>
      </c>
      <c r="L8" s="1">
        <f>C8+E8+G8+I8+K8</f>
        <v>20</v>
      </c>
      <c r="M8" s="7" t="s">
        <v>85</v>
      </c>
    </row>
    <row r="9" spans="1:13" x14ac:dyDescent="0.25">
      <c r="A9" s="1" t="s">
        <v>65</v>
      </c>
      <c r="B9" s="1">
        <v>29.46</v>
      </c>
      <c r="C9" s="2">
        <v>2</v>
      </c>
      <c r="D9" s="1">
        <v>8</v>
      </c>
      <c r="E9" s="2">
        <v>7</v>
      </c>
      <c r="F9" s="6">
        <v>7.5555555555555565E-4</v>
      </c>
      <c r="G9" s="2">
        <v>1</v>
      </c>
      <c r="H9" s="5">
        <v>1.89</v>
      </c>
      <c r="I9" s="2">
        <v>5</v>
      </c>
      <c r="J9" s="1">
        <v>5</v>
      </c>
      <c r="K9" s="2">
        <v>6</v>
      </c>
      <c r="L9" s="1">
        <f>C9+E9+G9+I9+K9</f>
        <v>21</v>
      </c>
      <c r="M9" s="7" t="s">
        <v>82</v>
      </c>
    </row>
    <row r="10" spans="1:13" x14ac:dyDescent="0.25">
      <c r="A10" s="1" t="s">
        <v>59</v>
      </c>
      <c r="B10" s="1">
        <v>30.26</v>
      </c>
      <c r="C10" s="2">
        <v>3</v>
      </c>
      <c r="D10" s="1">
        <v>10.8</v>
      </c>
      <c r="E10" s="2">
        <v>2</v>
      </c>
      <c r="F10" s="6">
        <v>9.5590277777777785E-4</v>
      </c>
      <c r="G10" s="2">
        <v>10</v>
      </c>
      <c r="H10" s="5">
        <v>1.8</v>
      </c>
      <c r="I10" s="2">
        <v>6</v>
      </c>
      <c r="J10" s="1">
        <v>13</v>
      </c>
      <c r="K10" s="2">
        <v>1</v>
      </c>
      <c r="L10" s="1">
        <f>C10+E10+G10+I10+K10</f>
        <v>22</v>
      </c>
      <c r="M10" s="7" t="s">
        <v>83</v>
      </c>
    </row>
    <row r="11" spans="1:13" x14ac:dyDescent="0.25">
      <c r="A11" s="1" t="s">
        <v>49</v>
      </c>
      <c r="B11" s="1">
        <v>31.89</v>
      </c>
      <c r="C11" s="2">
        <v>5</v>
      </c>
      <c r="D11" s="1">
        <v>10</v>
      </c>
      <c r="E11" s="2">
        <v>3</v>
      </c>
      <c r="F11" s="6">
        <v>8.8518518518518514E-4</v>
      </c>
      <c r="G11" s="2">
        <v>8</v>
      </c>
      <c r="H11" s="5">
        <v>1.41</v>
      </c>
      <c r="I11" s="2">
        <v>10</v>
      </c>
      <c r="J11" s="1">
        <v>9</v>
      </c>
      <c r="K11" s="2">
        <v>3</v>
      </c>
      <c r="L11" s="1">
        <f>C11+E11+G11+I11+K11</f>
        <v>29</v>
      </c>
      <c r="M11" s="7" t="s">
        <v>86</v>
      </c>
    </row>
    <row r="12" spans="1:13" x14ac:dyDescent="0.25">
      <c r="A12" s="1" t="s">
        <v>51</v>
      </c>
      <c r="B12" s="1">
        <v>36.39</v>
      </c>
      <c r="C12" s="2">
        <v>7</v>
      </c>
      <c r="D12" s="1">
        <v>7.8</v>
      </c>
      <c r="E12" s="2">
        <v>8</v>
      </c>
      <c r="F12" s="6">
        <v>8.7500000000000002E-4</v>
      </c>
      <c r="G12" s="2">
        <v>6</v>
      </c>
      <c r="H12" s="5">
        <v>1.61</v>
      </c>
      <c r="I12" s="2">
        <v>8</v>
      </c>
      <c r="J12" s="1">
        <v>11</v>
      </c>
      <c r="K12" s="2">
        <v>2</v>
      </c>
      <c r="L12" s="1">
        <f>C12+E12+G12+I12+K12</f>
        <v>31</v>
      </c>
      <c r="M12" s="7" t="s">
        <v>87</v>
      </c>
    </row>
    <row r="13" spans="1:13" x14ac:dyDescent="0.25">
      <c r="A13" s="1" t="s">
        <v>21</v>
      </c>
      <c r="B13" s="1">
        <v>41.48</v>
      </c>
      <c r="C13" s="2">
        <v>10</v>
      </c>
      <c r="D13" s="1">
        <v>8.4</v>
      </c>
      <c r="E13" s="2">
        <v>6</v>
      </c>
      <c r="F13" s="6">
        <v>9.3865740740740726E-4</v>
      </c>
      <c r="G13" s="2">
        <v>9</v>
      </c>
      <c r="H13" s="5">
        <v>2.21</v>
      </c>
      <c r="I13" s="2">
        <v>2</v>
      </c>
      <c r="J13" s="1">
        <v>6</v>
      </c>
      <c r="K13" s="2">
        <v>5</v>
      </c>
      <c r="L13" s="1">
        <f>C13+E13+G13+I13+K13</f>
        <v>32</v>
      </c>
      <c r="M13" s="7" t="s">
        <v>89</v>
      </c>
    </row>
    <row r="14" spans="1:13" x14ac:dyDescent="0.25">
      <c r="A14" s="1" t="s">
        <v>29</v>
      </c>
      <c r="B14" s="1">
        <v>38.76</v>
      </c>
      <c r="C14" s="2">
        <v>9</v>
      </c>
      <c r="D14" s="1">
        <v>6.6</v>
      </c>
      <c r="E14" s="2">
        <v>9</v>
      </c>
      <c r="F14" s="6">
        <v>8.7071759259259264E-4</v>
      </c>
      <c r="G14" s="2">
        <v>5</v>
      </c>
      <c r="H14" s="5">
        <v>1.51</v>
      </c>
      <c r="I14" s="2">
        <v>9</v>
      </c>
      <c r="J14" s="1">
        <v>5</v>
      </c>
      <c r="K14" s="2">
        <v>6</v>
      </c>
      <c r="L14" s="1">
        <f>C14+E14+G14+I14+K14</f>
        <v>38</v>
      </c>
      <c r="M14" s="7" t="s">
        <v>90</v>
      </c>
    </row>
    <row r="15" spans="1:13" x14ac:dyDescent="0.25">
      <c r="A15" s="1" t="s">
        <v>53</v>
      </c>
      <c r="B15" s="1">
        <v>37.26</v>
      </c>
      <c r="C15" s="2">
        <v>8</v>
      </c>
      <c r="D15" s="1">
        <v>5.8</v>
      </c>
      <c r="E15" s="2">
        <v>10</v>
      </c>
      <c r="F15" s="6">
        <v>8.7905092592592592E-4</v>
      </c>
      <c r="G15" s="2">
        <v>7</v>
      </c>
      <c r="H15" s="5">
        <v>1.29</v>
      </c>
      <c r="I15" s="2">
        <v>11</v>
      </c>
      <c r="J15" s="1">
        <v>8</v>
      </c>
      <c r="K15" s="2">
        <v>4</v>
      </c>
      <c r="L15" s="1">
        <f>C15+E15+G15+I15+K15</f>
        <v>40</v>
      </c>
      <c r="M15" s="7" t="s">
        <v>88</v>
      </c>
    </row>
    <row r="16" spans="1:13" x14ac:dyDescent="0.25">
      <c r="A16" s="1" t="s">
        <v>67</v>
      </c>
      <c r="B16" s="1">
        <v>0</v>
      </c>
      <c r="C16" s="2">
        <v>11</v>
      </c>
      <c r="D16" s="1">
        <v>0</v>
      </c>
      <c r="E16" s="2">
        <v>11</v>
      </c>
      <c r="F16" s="6">
        <v>0</v>
      </c>
      <c r="G16" s="2">
        <v>11</v>
      </c>
      <c r="H16" s="5">
        <v>1.63</v>
      </c>
      <c r="I16" s="2">
        <v>7</v>
      </c>
      <c r="J16" s="1">
        <v>0</v>
      </c>
      <c r="K16" s="2">
        <v>11</v>
      </c>
      <c r="L16" s="1">
        <f>C16+E16+G16+I16+K16</f>
        <v>51</v>
      </c>
      <c r="M16" s="7" t="s">
        <v>91</v>
      </c>
    </row>
  </sheetData>
  <sortState ref="A6:M16">
    <sortCondition ref="L6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K6" sqref="K6:K13"/>
    </sheetView>
  </sheetViews>
  <sheetFormatPr defaultRowHeight="15" x14ac:dyDescent="0.25"/>
  <cols>
    <col min="1" max="1" width="24.28515625" bestFit="1" customWidth="1"/>
    <col min="8" max="8" width="9.140625" style="4"/>
  </cols>
  <sheetData>
    <row r="2" spans="1:11" x14ac:dyDescent="0.25">
      <c r="A2" s="3" t="s">
        <v>13</v>
      </c>
      <c r="C2" t="s">
        <v>0</v>
      </c>
    </row>
    <row r="3" spans="1:11" x14ac:dyDescent="0.25">
      <c r="A3" t="s">
        <v>17</v>
      </c>
    </row>
    <row r="5" spans="1:11" x14ac:dyDescent="0.25">
      <c r="A5" s="1" t="s">
        <v>1</v>
      </c>
      <c r="B5" s="1" t="s">
        <v>2</v>
      </c>
      <c r="C5" s="2" t="s">
        <v>3</v>
      </c>
      <c r="D5" s="1" t="s">
        <v>4</v>
      </c>
      <c r="E5" s="2" t="s">
        <v>3</v>
      </c>
      <c r="F5" s="1" t="s">
        <v>5</v>
      </c>
      <c r="G5" s="2" t="s">
        <v>3</v>
      </c>
      <c r="H5" s="5" t="s">
        <v>78</v>
      </c>
      <c r="I5" s="2" t="s">
        <v>3</v>
      </c>
      <c r="J5" s="1" t="s">
        <v>7</v>
      </c>
      <c r="K5" s="1" t="s">
        <v>8</v>
      </c>
    </row>
    <row r="6" spans="1:11" x14ac:dyDescent="0.25">
      <c r="A6" s="1" t="s">
        <v>39</v>
      </c>
      <c r="B6" s="6">
        <v>3.4259259259259263E-4</v>
      </c>
      <c r="C6" s="2">
        <v>1</v>
      </c>
      <c r="D6" s="1">
        <v>4</v>
      </c>
      <c r="E6" s="2">
        <v>2</v>
      </c>
      <c r="F6" s="6">
        <v>4.6319444444444446E-4</v>
      </c>
      <c r="G6" s="2">
        <v>1</v>
      </c>
      <c r="H6" s="5">
        <v>1.59</v>
      </c>
      <c r="I6" s="2">
        <v>1</v>
      </c>
      <c r="J6" s="1">
        <f>C6+E6+G6+I6</f>
        <v>5</v>
      </c>
      <c r="K6" s="7" t="s">
        <v>81</v>
      </c>
    </row>
    <row r="7" spans="1:11" x14ac:dyDescent="0.25">
      <c r="A7" s="1" t="s">
        <v>58</v>
      </c>
      <c r="B7" s="6">
        <v>4.5763888888888894E-4</v>
      </c>
      <c r="C7" s="2">
        <v>2</v>
      </c>
      <c r="D7" s="1">
        <v>3</v>
      </c>
      <c r="E7" s="2">
        <v>5</v>
      </c>
      <c r="F7" s="6">
        <v>5.7002314814814817E-4</v>
      </c>
      <c r="G7" s="2">
        <v>3</v>
      </c>
      <c r="H7" s="5">
        <v>0.89</v>
      </c>
      <c r="I7" s="2">
        <v>2</v>
      </c>
      <c r="J7" s="1">
        <f>C7+E7+G7+I7</f>
        <v>12</v>
      </c>
      <c r="K7" s="7" t="s">
        <v>84</v>
      </c>
    </row>
    <row r="8" spans="1:11" x14ac:dyDescent="0.25">
      <c r="A8" s="1" t="s">
        <v>48</v>
      </c>
      <c r="B8" s="6">
        <v>5.0578703703703712E-4</v>
      </c>
      <c r="C8" s="2">
        <v>3</v>
      </c>
      <c r="D8" s="1">
        <v>4.0999999999999996</v>
      </c>
      <c r="E8" s="2">
        <v>1</v>
      </c>
      <c r="F8" s="6">
        <v>6.4143518518518521E-4</v>
      </c>
      <c r="G8" s="2">
        <v>4</v>
      </c>
      <c r="H8" s="5">
        <v>0.6</v>
      </c>
      <c r="I8" s="2">
        <v>5</v>
      </c>
      <c r="J8" s="1">
        <f>C8+E8+G8+I8</f>
        <v>13</v>
      </c>
      <c r="K8" s="7" t="s">
        <v>85</v>
      </c>
    </row>
    <row r="9" spans="1:11" x14ac:dyDescent="0.25">
      <c r="A9" s="1" t="s">
        <v>69</v>
      </c>
      <c r="B9" s="6">
        <v>5.8645833333333336E-4</v>
      </c>
      <c r="C9" s="2">
        <v>5</v>
      </c>
      <c r="D9" s="1">
        <v>3.4</v>
      </c>
      <c r="E9" s="2">
        <v>3</v>
      </c>
      <c r="F9" s="6">
        <v>5.0763888888888885E-4</v>
      </c>
      <c r="G9" s="2">
        <v>2</v>
      </c>
      <c r="H9" s="5">
        <v>0.84</v>
      </c>
      <c r="I9" s="2">
        <v>3</v>
      </c>
      <c r="J9" s="1">
        <f>C9+E9+G9+I9</f>
        <v>13</v>
      </c>
      <c r="K9" s="7" t="s">
        <v>82</v>
      </c>
    </row>
    <row r="10" spans="1:11" x14ac:dyDescent="0.25">
      <c r="A10" s="1" t="s">
        <v>71</v>
      </c>
      <c r="B10" s="6">
        <v>5.1192129629629623E-4</v>
      </c>
      <c r="C10" s="2">
        <v>4</v>
      </c>
      <c r="D10" s="1">
        <v>3.2</v>
      </c>
      <c r="E10" s="2">
        <v>4</v>
      </c>
      <c r="F10" s="6">
        <v>7.8634259259259271E-4</v>
      </c>
      <c r="G10" s="2">
        <v>6</v>
      </c>
      <c r="H10" s="5">
        <v>0.81</v>
      </c>
      <c r="I10" s="2">
        <v>4</v>
      </c>
      <c r="J10" s="1">
        <f>C10+E10+G10+I10</f>
        <v>18</v>
      </c>
      <c r="K10" s="7" t="s">
        <v>83</v>
      </c>
    </row>
    <row r="11" spans="1:11" x14ac:dyDescent="0.25">
      <c r="A11" s="1" t="s">
        <v>23</v>
      </c>
      <c r="B11" s="6">
        <v>6.971064814814816E-4</v>
      </c>
      <c r="C11" s="2">
        <v>6</v>
      </c>
      <c r="D11" s="1">
        <v>3</v>
      </c>
      <c r="E11" s="2">
        <v>5</v>
      </c>
      <c r="F11" s="6">
        <v>6.7361111111111126E-4</v>
      </c>
      <c r="G11" s="2">
        <v>5</v>
      </c>
      <c r="H11" s="5">
        <v>0.54</v>
      </c>
      <c r="I11" s="2">
        <v>6</v>
      </c>
      <c r="J11" s="1">
        <f>C11+E11+G11+I11</f>
        <v>22</v>
      </c>
      <c r="K11" s="7" t="s">
        <v>86</v>
      </c>
    </row>
    <row r="12" spans="1:11" x14ac:dyDescent="0.25">
      <c r="A12" s="1" t="s">
        <v>61</v>
      </c>
      <c r="B12" s="6">
        <v>1.191550925925926E-3</v>
      </c>
      <c r="C12" s="2">
        <v>8</v>
      </c>
      <c r="D12" s="1">
        <v>2.6</v>
      </c>
      <c r="E12" s="2">
        <v>6</v>
      </c>
      <c r="F12" s="6">
        <v>1.1097222222222222E-3</v>
      </c>
      <c r="G12" s="2">
        <v>8</v>
      </c>
      <c r="H12" s="5">
        <v>0.39</v>
      </c>
      <c r="I12" s="2">
        <v>7</v>
      </c>
      <c r="J12" s="1">
        <f>C12+E12+G12+I12</f>
        <v>29</v>
      </c>
      <c r="K12" s="7" t="s">
        <v>87</v>
      </c>
    </row>
    <row r="13" spans="1:11" x14ac:dyDescent="0.25">
      <c r="A13" s="1" t="s">
        <v>72</v>
      </c>
      <c r="B13" s="6">
        <v>1.0461805555555556E-3</v>
      </c>
      <c r="C13" s="2">
        <v>7</v>
      </c>
      <c r="D13" s="1">
        <v>1.4</v>
      </c>
      <c r="E13" s="2">
        <v>7</v>
      </c>
      <c r="F13" s="6">
        <v>9.9976851851851854E-4</v>
      </c>
      <c r="G13" s="2">
        <v>7</v>
      </c>
      <c r="H13" s="5">
        <v>0.27</v>
      </c>
      <c r="I13" s="2">
        <v>8</v>
      </c>
      <c r="J13" s="1">
        <f>C13+E13+G13+I13</f>
        <v>29</v>
      </c>
      <c r="K13" s="7" t="s">
        <v>89</v>
      </c>
    </row>
  </sheetData>
  <sortState ref="A6:K13">
    <sortCondition ref="J6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M9" sqref="M9"/>
    </sheetView>
  </sheetViews>
  <sheetFormatPr defaultRowHeight="15" x14ac:dyDescent="0.25"/>
  <cols>
    <col min="1" max="1" width="23.140625" bestFit="1" customWidth="1"/>
    <col min="8" max="8" width="9.140625" style="4"/>
  </cols>
  <sheetData>
    <row r="2" spans="1:11" x14ac:dyDescent="0.25">
      <c r="A2" s="3" t="s">
        <v>13</v>
      </c>
      <c r="C2" t="s">
        <v>0</v>
      </c>
    </row>
    <row r="3" spans="1:11" x14ac:dyDescent="0.25">
      <c r="A3" t="s">
        <v>16</v>
      </c>
    </row>
    <row r="5" spans="1:11" x14ac:dyDescent="0.25">
      <c r="A5" s="1" t="s">
        <v>1</v>
      </c>
      <c r="B5" s="1" t="s">
        <v>2</v>
      </c>
      <c r="C5" s="2" t="s">
        <v>3</v>
      </c>
      <c r="D5" s="1" t="s">
        <v>4</v>
      </c>
      <c r="E5" s="2" t="s">
        <v>3</v>
      </c>
      <c r="F5" s="1" t="s">
        <v>5</v>
      </c>
      <c r="G5" s="2" t="s">
        <v>3</v>
      </c>
      <c r="H5" s="5" t="s">
        <v>78</v>
      </c>
      <c r="I5" s="2" t="s">
        <v>3</v>
      </c>
      <c r="J5" s="1" t="s">
        <v>7</v>
      </c>
      <c r="K5" s="1" t="s">
        <v>8</v>
      </c>
    </row>
    <row r="6" spans="1:11" x14ac:dyDescent="0.25">
      <c r="A6" s="1" t="s">
        <v>38</v>
      </c>
      <c r="B6" s="6">
        <v>3.6296296296296294E-4</v>
      </c>
      <c r="C6" s="2">
        <v>1</v>
      </c>
      <c r="D6" s="1">
        <v>7.3</v>
      </c>
      <c r="E6" s="2">
        <v>3</v>
      </c>
      <c r="F6" s="6">
        <v>4.3796296296296297E-4</v>
      </c>
      <c r="G6" s="2">
        <v>1</v>
      </c>
      <c r="H6" s="5">
        <v>2.71</v>
      </c>
      <c r="I6" s="2">
        <v>1</v>
      </c>
      <c r="J6" s="1">
        <f>C6+E6+G6+I6</f>
        <v>6</v>
      </c>
      <c r="K6" s="7" t="s">
        <v>81</v>
      </c>
    </row>
    <row r="7" spans="1:11" x14ac:dyDescent="0.25">
      <c r="A7" s="1" t="s">
        <v>32</v>
      </c>
      <c r="B7" s="6">
        <v>3.6435185185185187E-4</v>
      </c>
      <c r="C7" s="2">
        <v>2</v>
      </c>
      <c r="D7" s="1">
        <v>7.8</v>
      </c>
      <c r="E7" s="2">
        <v>2</v>
      </c>
      <c r="F7" s="6">
        <v>4.4062499999999999E-4</v>
      </c>
      <c r="G7" s="2">
        <v>2</v>
      </c>
      <c r="H7" s="5">
        <v>1.54</v>
      </c>
      <c r="I7" s="2">
        <v>3</v>
      </c>
      <c r="J7" s="1">
        <f>C7+E7+G7+I7</f>
        <v>9</v>
      </c>
      <c r="K7" s="7" t="s">
        <v>84</v>
      </c>
    </row>
    <row r="8" spans="1:11" x14ac:dyDescent="0.25">
      <c r="A8" s="1" t="s">
        <v>68</v>
      </c>
      <c r="B8" s="6">
        <v>3.8715277777777777E-4</v>
      </c>
      <c r="C8" s="2">
        <v>4</v>
      </c>
      <c r="D8" s="1">
        <v>9.8000000000000007</v>
      </c>
      <c r="E8" s="2">
        <v>1</v>
      </c>
      <c r="F8" s="6">
        <v>4.8645833333333332E-4</v>
      </c>
      <c r="G8" s="2">
        <v>3</v>
      </c>
      <c r="H8" s="5">
        <v>1.31</v>
      </c>
      <c r="I8" s="2">
        <v>5</v>
      </c>
      <c r="J8" s="1">
        <f>C8+E8+G8+I8</f>
        <v>13</v>
      </c>
      <c r="K8" s="7" t="s">
        <v>85</v>
      </c>
    </row>
    <row r="9" spans="1:11" x14ac:dyDescent="0.25">
      <c r="A9" s="1" t="s">
        <v>33</v>
      </c>
      <c r="B9" s="6">
        <v>4.0208333333333334E-4</v>
      </c>
      <c r="C9" s="2">
        <v>5</v>
      </c>
      <c r="D9" s="1">
        <v>4.4000000000000004</v>
      </c>
      <c r="E9" s="2">
        <v>5</v>
      </c>
      <c r="F9" s="6">
        <v>5.0613425925925923E-4</v>
      </c>
      <c r="G9" s="2">
        <v>4</v>
      </c>
      <c r="H9" s="5">
        <v>1.4</v>
      </c>
      <c r="I9" s="2">
        <v>4</v>
      </c>
      <c r="J9" s="1">
        <f>C9+E9+G9+I9</f>
        <v>18</v>
      </c>
      <c r="K9" s="7" t="s">
        <v>82</v>
      </c>
    </row>
    <row r="10" spans="1:11" x14ac:dyDescent="0.25">
      <c r="A10" s="1" t="s">
        <v>55</v>
      </c>
      <c r="B10" s="6">
        <v>3.7743055555555555E-4</v>
      </c>
      <c r="C10" s="2">
        <v>3</v>
      </c>
      <c r="D10" s="1">
        <v>3.2</v>
      </c>
      <c r="E10" s="2">
        <v>8</v>
      </c>
      <c r="F10" s="6">
        <v>5.2986111111111105E-4</v>
      </c>
      <c r="G10" s="2">
        <v>6</v>
      </c>
      <c r="H10" s="5">
        <v>1.62</v>
      </c>
      <c r="I10" s="2">
        <v>2</v>
      </c>
      <c r="J10" s="1">
        <f>C10+E10+G10+I10</f>
        <v>19</v>
      </c>
      <c r="K10" s="7" t="s">
        <v>83</v>
      </c>
    </row>
    <row r="11" spans="1:11" x14ac:dyDescent="0.25">
      <c r="A11" s="1" t="s">
        <v>31</v>
      </c>
      <c r="B11" s="6">
        <v>4.2442129629629638E-4</v>
      </c>
      <c r="C11" s="2">
        <v>6</v>
      </c>
      <c r="D11" s="1">
        <v>3.6</v>
      </c>
      <c r="E11" s="2">
        <v>7</v>
      </c>
      <c r="F11" s="6">
        <v>5.5439814814814815E-4</v>
      </c>
      <c r="G11" s="2">
        <v>7</v>
      </c>
      <c r="H11" s="5">
        <v>1.26</v>
      </c>
      <c r="I11" s="2">
        <v>6</v>
      </c>
      <c r="J11" s="1">
        <f>C11+E11+G11+I11</f>
        <v>26</v>
      </c>
      <c r="K11" s="7" t="s">
        <v>86</v>
      </c>
    </row>
    <row r="12" spans="1:11" x14ac:dyDescent="0.25">
      <c r="A12" s="1" t="s">
        <v>45</v>
      </c>
      <c r="B12" s="6">
        <v>4.7939814814814812E-4</v>
      </c>
      <c r="C12" s="2">
        <v>8</v>
      </c>
      <c r="D12" s="1">
        <v>4.2</v>
      </c>
      <c r="E12" s="2">
        <v>6</v>
      </c>
      <c r="F12" s="6">
        <v>5.6053240740740749E-4</v>
      </c>
      <c r="G12" s="2">
        <v>8</v>
      </c>
      <c r="H12" s="5">
        <v>1.03</v>
      </c>
      <c r="I12" s="2">
        <v>7</v>
      </c>
      <c r="J12" s="1">
        <f>C12+E12+G12+I12</f>
        <v>29</v>
      </c>
      <c r="K12" s="7" t="s">
        <v>87</v>
      </c>
    </row>
    <row r="13" spans="1:11" x14ac:dyDescent="0.25">
      <c r="A13" s="1" t="s">
        <v>26</v>
      </c>
      <c r="B13" s="6">
        <v>5.3900462962962962E-4</v>
      </c>
      <c r="C13" s="2">
        <v>9</v>
      </c>
      <c r="D13" s="1">
        <v>5.2</v>
      </c>
      <c r="E13" s="2">
        <v>4</v>
      </c>
      <c r="F13" s="6">
        <v>6.3113425925925934E-4</v>
      </c>
      <c r="G13" s="2">
        <v>9</v>
      </c>
      <c r="H13" s="5">
        <v>0.98</v>
      </c>
      <c r="I13" s="2">
        <v>10</v>
      </c>
      <c r="J13" s="1">
        <f>C13+E13+G13+I13</f>
        <v>32</v>
      </c>
      <c r="K13" s="7" t="s">
        <v>89</v>
      </c>
    </row>
    <row r="14" spans="1:11" x14ac:dyDescent="0.25">
      <c r="A14" s="1" t="s">
        <v>27</v>
      </c>
      <c r="B14" s="6">
        <v>4.6018518518518517E-4</v>
      </c>
      <c r="C14" s="2">
        <v>7</v>
      </c>
      <c r="D14" s="1">
        <v>1.7</v>
      </c>
      <c r="E14" s="2">
        <v>11</v>
      </c>
      <c r="F14" s="6">
        <v>5.1666666666666668E-4</v>
      </c>
      <c r="G14" s="2">
        <v>5</v>
      </c>
      <c r="H14" s="5">
        <v>1.1000000000000001</v>
      </c>
      <c r="I14" s="2">
        <v>9</v>
      </c>
      <c r="J14" s="1">
        <f>C14+E14+G14+I14</f>
        <v>32</v>
      </c>
      <c r="K14" s="7" t="s">
        <v>90</v>
      </c>
    </row>
    <row r="15" spans="1:11" x14ac:dyDescent="0.25">
      <c r="A15" s="5" t="s">
        <v>77</v>
      </c>
      <c r="B15" s="6">
        <v>6.5231481481481477E-4</v>
      </c>
      <c r="C15" s="2">
        <v>12</v>
      </c>
      <c r="D15" s="5">
        <v>5.2</v>
      </c>
      <c r="E15" s="2">
        <v>4</v>
      </c>
      <c r="F15" s="6">
        <v>6.9270833333333337E-4</v>
      </c>
      <c r="G15" s="2">
        <v>14</v>
      </c>
      <c r="H15" s="5">
        <v>0.89</v>
      </c>
      <c r="I15" s="2">
        <v>11</v>
      </c>
      <c r="J15" s="1">
        <f>C15+E15+G15+I15</f>
        <v>41</v>
      </c>
      <c r="K15" s="7" t="s">
        <v>88</v>
      </c>
    </row>
    <row r="16" spans="1:11" x14ac:dyDescent="0.25">
      <c r="A16" s="1" t="s">
        <v>41</v>
      </c>
      <c r="B16" s="6">
        <v>6.0844907407407408E-4</v>
      </c>
      <c r="C16" s="2">
        <v>11</v>
      </c>
      <c r="D16" s="1">
        <v>0.6</v>
      </c>
      <c r="E16" s="2">
        <v>15</v>
      </c>
      <c r="F16" s="6">
        <v>6.6307870370370359E-4</v>
      </c>
      <c r="G16" s="2">
        <v>11</v>
      </c>
      <c r="H16" s="5">
        <v>1.02</v>
      </c>
      <c r="I16" s="2">
        <v>8</v>
      </c>
      <c r="J16" s="1">
        <f>C16+E16+G16+I16</f>
        <v>45</v>
      </c>
      <c r="K16" s="7" t="s">
        <v>91</v>
      </c>
    </row>
    <row r="17" spans="1:11" x14ac:dyDescent="0.25">
      <c r="A17" s="1" t="s">
        <v>73</v>
      </c>
      <c r="B17" s="6">
        <v>5.6550925925925931E-4</v>
      </c>
      <c r="C17" s="2">
        <v>10</v>
      </c>
      <c r="D17" s="1">
        <v>1.6</v>
      </c>
      <c r="E17" s="2">
        <v>12</v>
      </c>
      <c r="F17" s="6">
        <v>6.6666666666666664E-4</v>
      </c>
      <c r="G17" s="2">
        <v>12</v>
      </c>
      <c r="H17" s="5">
        <v>0.76</v>
      </c>
      <c r="I17" s="2">
        <v>13</v>
      </c>
      <c r="J17" s="1">
        <f>C17+E17+G17+I17</f>
        <v>47</v>
      </c>
      <c r="K17" s="7" t="s">
        <v>92</v>
      </c>
    </row>
    <row r="18" spans="1:11" x14ac:dyDescent="0.25">
      <c r="A18" s="1" t="s">
        <v>62</v>
      </c>
      <c r="B18" s="6">
        <v>6.9097222222222216E-4</v>
      </c>
      <c r="C18" s="2">
        <v>13</v>
      </c>
      <c r="D18" s="1">
        <v>2.8</v>
      </c>
      <c r="E18" s="2">
        <v>10</v>
      </c>
      <c r="F18" s="6">
        <v>6.3229166666666674E-4</v>
      </c>
      <c r="G18" s="2">
        <v>10</v>
      </c>
      <c r="H18" s="5">
        <v>0.34</v>
      </c>
      <c r="I18" s="2">
        <v>15</v>
      </c>
      <c r="J18" s="1">
        <f>C18+E18+G18+I18</f>
        <v>48</v>
      </c>
      <c r="K18" s="7" t="s">
        <v>93</v>
      </c>
    </row>
    <row r="19" spans="1:11" x14ac:dyDescent="0.25">
      <c r="A19" s="1" t="s">
        <v>56</v>
      </c>
      <c r="B19" s="6">
        <v>7.3009259259259251E-4</v>
      </c>
      <c r="C19" s="2">
        <v>14</v>
      </c>
      <c r="D19" s="1">
        <v>3</v>
      </c>
      <c r="E19" s="2">
        <v>9</v>
      </c>
      <c r="F19" s="6">
        <v>6.7152777777777783E-4</v>
      </c>
      <c r="G19" s="2">
        <v>13</v>
      </c>
      <c r="H19" s="5">
        <v>0.76</v>
      </c>
      <c r="I19" s="2">
        <v>13</v>
      </c>
      <c r="J19" s="1">
        <f>C19+E19+G19+I19</f>
        <v>49</v>
      </c>
      <c r="K19" s="7" t="s">
        <v>94</v>
      </c>
    </row>
    <row r="20" spans="1:11" x14ac:dyDescent="0.25">
      <c r="A20" s="1" t="s">
        <v>28</v>
      </c>
      <c r="B20" s="6">
        <v>9.1585648148148147E-4</v>
      </c>
      <c r="C20" s="2">
        <v>15</v>
      </c>
      <c r="D20" s="1">
        <v>0.7</v>
      </c>
      <c r="E20" s="2">
        <v>14</v>
      </c>
      <c r="F20" s="6">
        <v>1.3314814814814814E-3</v>
      </c>
      <c r="G20" s="2">
        <v>16</v>
      </c>
      <c r="H20" s="5">
        <v>0.87</v>
      </c>
      <c r="I20" s="2">
        <v>12</v>
      </c>
      <c r="J20" s="1">
        <f>C20+E20+G20+I20</f>
        <v>57</v>
      </c>
      <c r="K20" s="7" t="s">
        <v>95</v>
      </c>
    </row>
    <row r="21" spans="1:11" x14ac:dyDescent="0.25">
      <c r="A21" s="1" t="s">
        <v>54</v>
      </c>
      <c r="B21" s="6">
        <v>9.3148148148148148E-4</v>
      </c>
      <c r="C21" s="2">
        <v>16</v>
      </c>
      <c r="D21" s="1">
        <v>1.2</v>
      </c>
      <c r="E21" s="2">
        <v>13</v>
      </c>
      <c r="F21" s="6">
        <v>8.9606481481481481E-4</v>
      </c>
      <c r="G21" s="2">
        <v>15</v>
      </c>
      <c r="H21" s="5">
        <v>0.54</v>
      </c>
      <c r="I21" s="2">
        <v>14</v>
      </c>
      <c r="J21" s="1">
        <f>C21+E21+G21+I21</f>
        <v>58</v>
      </c>
      <c r="K21" s="7" t="s">
        <v>96</v>
      </c>
    </row>
  </sheetData>
  <sortState ref="A6:K21">
    <sortCondition ref="J6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workbookViewId="0">
      <selection activeCell="B14" sqref="B14"/>
    </sheetView>
  </sheetViews>
  <sheetFormatPr defaultRowHeight="15" x14ac:dyDescent="0.25"/>
  <cols>
    <col min="1" max="1" width="19.5703125" bestFit="1" customWidth="1"/>
  </cols>
  <sheetData>
    <row r="2" spans="1:2" x14ac:dyDescent="0.25">
      <c r="A2" s="3" t="s">
        <v>74</v>
      </c>
    </row>
    <row r="4" spans="1:2" x14ac:dyDescent="0.25">
      <c r="A4" s="3" t="s">
        <v>16</v>
      </c>
    </row>
    <row r="5" spans="1:2" x14ac:dyDescent="0.25">
      <c r="A5" t="s">
        <v>14</v>
      </c>
      <c r="B5">
        <v>2009</v>
      </c>
    </row>
    <row r="6" spans="1:2" x14ac:dyDescent="0.25">
      <c r="A6" t="s">
        <v>35</v>
      </c>
      <c r="B6">
        <v>2009</v>
      </c>
    </row>
    <row r="7" spans="1:2" x14ac:dyDescent="0.25">
      <c r="A7" t="s">
        <v>36</v>
      </c>
      <c r="B7">
        <v>2010</v>
      </c>
    </row>
    <row r="8" spans="1:2" x14ac:dyDescent="0.25">
      <c r="A8" t="s">
        <v>43</v>
      </c>
      <c r="B8">
        <v>2009</v>
      </c>
    </row>
    <row r="9" spans="1:2" x14ac:dyDescent="0.25">
      <c r="A9" t="s">
        <v>46</v>
      </c>
      <c r="B9">
        <v>2009</v>
      </c>
    </row>
    <row r="10" spans="1:2" x14ac:dyDescent="0.25">
      <c r="A10" t="s">
        <v>47</v>
      </c>
      <c r="B10">
        <v>2009</v>
      </c>
    </row>
    <row r="11" spans="1:2" x14ac:dyDescent="0.25">
      <c r="A11" t="s">
        <v>57</v>
      </c>
      <c r="B11">
        <v>2009</v>
      </c>
    </row>
    <row r="12" spans="1:2" x14ac:dyDescent="0.25">
      <c r="A12" t="s">
        <v>60</v>
      </c>
      <c r="B12">
        <v>2010</v>
      </c>
    </row>
    <row r="13" spans="1:2" x14ac:dyDescent="0.25">
      <c r="A13" t="s">
        <v>75</v>
      </c>
      <c r="B13">
        <v>2009</v>
      </c>
    </row>
    <row r="15" spans="1:2" x14ac:dyDescent="0.25">
      <c r="A15" s="3" t="s">
        <v>17</v>
      </c>
    </row>
    <row r="16" spans="1:2" x14ac:dyDescent="0.25">
      <c r="A16" t="s">
        <v>15</v>
      </c>
      <c r="B16">
        <v>2010</v>
      </c>
    </row>
    <row r="17" spans="1:2" x14ac:dyDescent="0.25">
      <c r="A17" t="s">
        <v>44</v>
      </c>
      <c r="B17">
        <v>2010</v>
      </c>
    </row>
    <row r="18" spans="1:2" x14ac:dyDescent="0.25">
      <c r="A18" t="s">
        <v>50</v>
      </c>
      <c r="B18">
        <v>2009</v>
      </c>
    </row>
    <row r="19" spans="1:2" x14ac:dyDescent="0.25">
      <c r="A19" t="s">
        <v>52</v>
      </c>
      <c r="B19">
        <v>2009</v>
      </c>
    </row>
    <row r="20" spans="1:2" x14ac:dyDescent="0.25">
      <c r="A20" t="s">
        <v>64</v>
      </c>
      <c r="B20">
        <v>2009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topLeftCell="A10" workbookViewId="0">
      <selection activeCell="A20" sqref="A20"/>
    </sheetView>
  </sheetViews>
  <sheetFormatPr defaultRowHeight="15" x14ac:dyDescent="0.25"/>
  <cols>
    <col min="1" max="1" width="25" bestFit="1" customWidth="1"/>
  </cols>
  <sheetData>
    <row r="2" spans="1:2" x14ac:dyDescent="0.25">
      <c r="A2" t="s">
        <v>10</v>
      </c>
    </row>
    <row r="4" spans="1:2" x14ac:dyDescent="0.25">
      <c r="A4" s="3" t="s">
        <v>16</v>
      </c>
    </row>
    <row r="5" spans="1:2" x14ac:dyDescent="0.25">
      <c r="A5" t="s">
        <v>21</v>
      </c>
      <c r="B5">
        <v>2012</v>
      </c>
    </row>
    <row r="6" spans="1:2" x14ac:dyDescent="0.25">
      <c r="A6" t="s">
        <v>29</v>
      </c>
      <c r="B6">
        <v>2012</v>
      </c>
    </row>
    <row r="7" spans="1:2" x14ac:dyDescent="0.25">
      <c r="A7" t="s">
        <v>30</v>
      </c>
      <c r="B7">
        <v>2011</v>
      </c>
    </row>
    <row r="8" spans="1:2" x14ac:dyDescent="0.25">
      <c r="A8" t="s">
        <v>37</v>
      </c>
      <c r="B8">
        <v>2012</v>
      </c>
    </row>
    <row r="9" spans="1:2" x14ac:dyDescent="0.25">
      <c r="A9" t="s">
        <v>40</v>
      </c>
      <c r="B9">
        <v>2011</v>
      </c>
    </row>
    <row r="10" spans="1:2" x14ac:dyDescent="0.25">
      <c r="A10" t="s">
        <v>49</v>
      </c>
      <c r="B10">
        <v>2011</v>
      </c>
    </row>
    <row r="11" spans="1:2" x14ac:dyDescent="0.25">
      <c r="A11" t="s">
        <v>51</v>
      </c>
      <c r="B11">
        <v>2011</v>
      </c>
    </row>
    <row r="12" spans="1:2" x14ac:dyDescent="0.25">
      <c r="A12" t="s">
        <v>53</v>
      </c>
      <c r="B12">
        <v>2011</v>
      </c>
    </row>
    <row r="13" spans="1:2" x14ac:dyDescent="0.25">
      <c r="A13" t="s">
        <v>59</v>
      </c>
      <c r="B13">
        <v>2012</v>
      </c>
    </row>
    <row r="14" spans="1:2" x14ac:dyDescent="0.25">
      <c r="A14" t="s">
        <v>65</v>
      </c>
      <c r="B14">
        <v>2011</v>
      </c>
    </row>
    <row r="15" spans="1:2" x14ac:dyDescent="0.25">
      <c r="A15" t="s">
        <v>67</v>
      </c>
      <c r="B15">
        <v>2012</v>
      </c>
    </row>
    <row r="17" spans="1:2" x14ac:dyDescent="0.25">
      <c r="A17" s="3" t="s">
        <v>17</v>
      </c>
    </row>
    <row r="18" spans="1:2" x14ac:dyDescent="0.25">
      <c r="A18" t="s">
        <v>11</v>
      </c>
      <c r="B18">
        <v>2011</v>
      </c>
    </row>
    <row r="19" spans="1:2" x14ac:dyDescent="0.25">
      <c r="A19" t="s">
        <v>80</v>
      </c>
      <c r="B19">
        <v>2011</v>
      </c>
    </row>
    <row r="20" spans="1:2" x14ac:dyDescent="0.25">
      <c r="A20" t="s">
        <v>19</v>
      </c>
      <c r="B20">
        <v>2011</v>
      </c>
    </row>
    <row r="21" spans="1:2" x14ac:dyDescent="0.25">
      <c r="A21" t="s">
        <v>20</v>
      </c>
      <c r="B21">
        <v>2011</v>
      </c>
    </row>
    <row r="22" spans="1:2" x14ac:dyDescent="0.25">
      <c r="A22" t="s">
        <v>22</v>
      </c>
      <c r="B22">
        <v>2011</v>
      </c>
    </row>
    <row r="23" spans="1:2" x14ac:dyDescent="0.25">
      <c r="A23" t="s">
        <v>24</v>
      </c>
      <c r="B23">
        <v>2012</v>
      </c>
    </row>
    <row r="24" spans="1:2" x14ac:dyDescent="0.25">
      <c r="A24" t="s">
        <v>25</v>
      </c>
      <c r="B24">
        <v>2012</v>
      </c>
    </row>
    <row r="25" spans="1:2" x14ac:dyDescent="0.25">
      <c r="A25" t="s">
        <v>34</v>
      </c>
      <c r="B25">
        <v>2012</v>
      </c>
    </row>
    <row r="26" spans="1:2" x14ac:dyDescent="0.25">
      <c r="A26" t="s">
        <v>42</v>
      </c>
      <c r="B26">
        <v>2012</v>
      </c>
    </row>
    <row r="27" spans="1:2" x14ac:dyDescent="0.25">
      <c r="A27" t="s">
        <v>63</v>
      </c>
      <c r="B27">
        <v>2011</v>
      </c>
    </row>
    <row r="28" spans="1:2" x14ac:dyDescent="0.25">
      <c r="A28" t="s">
        <v>66</v>
      </c>
      <c r="B28">
        <v>2011</v>
      </c>
    </row>
    <row r="29" spans="1:2" x14ac:dyDescent="0.25">
      <c r="A29" t="s">
        <v>70</v>
      </c>
      <c r="B29">
        <v>2012</v>
      </c>
    </row>
    <row r="30" spans="1:2" x14ac:dyDescent="0.25">
      <c r="A30" t="s">
        <v>76</v>
      </c>
      <c r="B30">
        <v>2012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0"/>
  <sheetViews>
    <sheetView workbookViewId="0">
      <selection activeCell="B21" sqref="B21"/>
    </sheetView>
  </sheetViews>
  <sheetFormatPr defaultRowHeight="15" x14ac:dyDescent="0.25"/>
  <cols>
    <col min="1" max="1" width="24.28515625" bestFit="1" customWidth="1"/>
  </cols>
  <sheetData>
    <row r="2" spans="1:2" x14ac:dyDescent="0.25">
      <c r="A2" t="s">
        <v>18</v>
      </c>
    </row>
    <row r="4" spans="1:2" x14ac:dyDescent="0.25">
      <c r="A4" s="3" t="s">
        <v>16</v>
      </c>
    </row>
    <row r="5" spans="1:2" x14ac:dyDescent="0.25">
      <c r="A5" t="s">
        <v>26</v>
      </c>
      <c r="B5">
        <v>2015</v>
      </c>
    </row>
    <row r="6" spans="1:2" x14ac:dyDescent="0.25">
      <c r="A6" t="s">
        <v>27</v>
      </c>
      <c r="B6">
        <v>2014</v>
      </c>
    </row>
    <row r="7" spans="1:2" x14ac:dyDescent="0.25">
      <c r="A7" t="s">
        <v>28</v>
      </c>
      <c r="B7">
        <v>2016</v>
      </c>
    </row>
    <row r="8" spans="1:2" x14ac:dyDescent="0.25">
      <c r="A8" t="s">
        <v>31</v>
      </c>
      <c r="B8">
        <v>2014</v>
      </c>
    </row>
    <row r="9" spans="1:2" x14ac:dyDescent="0.25">
      <c r="A9" t="s">
        <v>32</v>
      </c>
      <c r="B9">
        <v>2013</v>
      </c>
    </row>
    <row r="10" spans="1:2" x14ac:dyDescent="0.25">
      <c r="A10" t="s">
        <v>33</v>
      </c>
      <c r="B10">
        <v>2014</v>
      </c>
    </row>
    <row r="11" spans="1:2" x14ac:dyDescent="0.25">
      <c r="A11" t="s">
        <v>38</v>
      </c>
      <c r="B11">
        <v>2013</v>
      </c>
    </row>
    <row r="12" spans="1:2" x14ac:dyDescent="0.25">
      <c r="A12" t="s">
        <v>41</v>
      </c>
      <c r="B12">
        <v>2015</v>
      </c>
    </row>
    <row r="13" spans="1:2" x14ac:dyDescent="0.25">
      <c r="A13" t="s">
        <v>45</v>
      </c>
      <c r="B13">
        <v>2014</v>
      </c>
    </row>
    <row r="14" spans="1:2" x14ac:dyDescent="0.25">
      <c r="A14" t="s">
        <v>54</v>
      </c>
      <c r="B14">
        <v>2015</v>
      </c>
    </row>
    <row r="15" spans="1:2" x14ac:dyDescent="0.25">
      <c r="A15" t="s">
        <v>55</v>
      </c>
      <c r="B15">
        <v>2014</v>
      </c>
    </row>
    <row r="16" spans="1:2" x14ac:dyDescent="0.25">
      <c r="A16" t="s">
        <v>56</v>
      </c>
      <c r="B16">
        <v>2014</v>
      </c>
    </row>
    <row r="17" spans="1:2" x14ac:dyDescent="0.25">
      <c r="A17" t="s">
        <v>62</v>
      </c>
      <c r="B17">
        <v>2015</v>
      </c>
    </row>
    <row r="18" spans="1:2" x14ac:dyDescent="0.25">
      <c r="A18" t="s">
        <v>68</v>
      </c>
      <c r="B18">
        <v>2013</v>
      </c>
    </row>
    <row r="19" spans="1:2" x14ac:dyDescent="0.25">
      <c r="A19" t="s">
        <v>73</v>
      </c>
      <c r="B19">
        <v>2015</v>
      </c>
    </row>
    <row r="20" spans="1:2" x14ac:dyDescent="0.25">
      <c r="A20" t="s">
        <v>77</v>
      </c>
      <c r="B20">
        <v>2015</v>
      </c>
    </row>
    <row r="22" spans="1:2" x14ac:dyDescent="0.25">
      <c r="A22" s="3" t="s">
        <v>17</v>
      </c>
    </row>
    <row r="23" spans="1:2" x14ac:dyDescent="0.25">
      <c r="A23" t="s">
        <v>23</v>
      </c>
      <c r="B23">
        <v>2015</v>
      </c>
    </row>
    <row r="24" spans="1:2" x14ac:dyDescent="0.25">
      <c r="A24" t="s">
        <v>39</v>
      </c>
      <c r="B24">
        <v>2013</v>
      </c>
    </row>
    <row r="25" spans="1:2" x14ac:dyDescent="0.25">
      <c r="A25" t="s">
        <v>48</v>
      </c>
      <c r="B25">
        <v>2013</v>
      </c>
    </row>
    <row r="26" spans="1:2" x14ac:dyDescent="0.25">
      <c r="A26" t="s">
        <v>58</v>
      </c>
      <c r="B26">
        <v>2014</v>
      </c>
    </row>
    <row r="27" spans="1:2" x14ac:dyDescent="0.25">
      <c r="A27" t="s">
        <v>61</v>
      </c>
      <c r="B27">
        <v>2015</v>
      </c>
    </row>
    <row r="28" spans="1:2" x14ac:dyDescent="0.25">
      <c r="A28" t="s">
        <v>69</v>
      </c>
      <c r="B28">
        <v>2014</v>
      </c>
    </row>
    <row r="29" spans="1:2" x14ac:dyDescent="0.25">
      <c r="A29" t="s">
        <v>71</v>
      </c>
      <c r="B29">
        <v>2013</v>
      </c>
    </row>
    <row r="30" spans="1:2" x14ac:dyDescent="0.25">
      <c r="A30" t="s">
        <v>72</v>
      </c>
      <c r="B30">
        <v>2015</v>
      </c>
    </row>
  </sheetData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T koond 09-10</vt:lpstr>
      <vt:lpstr>P koond 09-10</vt:lpstr>
      <vt:lpstr>T koond 11-12</vt:lpstr>
      <vt:lpstr>P koond 11-12</vt:lpstr>
      <vt:lpstr>T koond 13-...</vt:lpstr>
      <vt:lpstr>P koond 13-...</vt:lpstr>
      <vt:lpstr>nimekiri 2009-2010</vt:lpstr>
      <vt:lpstr>nimekiri 2011-2012</vt:lpstr>
      <vt:lpstr>nimekiri 2013-...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2018-06-02T09:36:18Z</cp:lastPrinted>
  <dcterms:created xsi:type="dcterms:W3CDTF">2017-06-01T10:49:58Z</dcterms:created>
  <dcterms:modified xsi:type="dcterms:W3CDTF">2018-06-02T09:36:40Z</dcterms:modified>
</cp:coreProperties>
</file>