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ane\Documents\SÜNDMUSED-ÜRITUSED\SERIAAL\2021\"/>
    </mc:Choice>
  </mc:AlternateContent>
  <bookViews>
    <workbookView xWindow="0" yWindow="0" windowWidth="20295" windowHeight="6660"/>
  </bookViews>
  <sheets>
    <sheet name="Leh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7" i="1" l="1"/>
  <c r="H36" i="1"/>
  <c r="H23" i="1"/>
  <c r="H27" i="1"/>
  <c r="H28" i="1"/>
  <c r="H26" i="1"/>
  <c r="H17" i="1"/>
  <c r="H14" i="1"/>
  <c r="H15" i="1"/>
  <c r="H16" i="1"/>
  <c r="H20" i="1"/>
  <c r="H67" i="1" l="1"/>
  <c r="H69" i="1"/>
  <c r="H56" i="1"/>
  <c r="H55" i="1" l="1"/>
  <c r="H86" i="1"/>
  <c r="H82" i="1"/>
  <c r="H80" i="1"/>
  <c r="H81" i="1"/>
  <c r="H83" i="1"/>
  <c r="H60" i="1"/>
  <c r="H63" i="1"/>
  <c r="H62" i="1"/>
  <c r="H61" i="1"/>
  <c r="H66" i="1"/>
  <c r="H70" i="1"/>
  <c r="H68" i="1"/>
  <c r="H71" i="1"/>
  <c r="H76" i="1"/>
  <c r="H74" i="1"/>
  <c r="H77" i="1"/>
  <c r="H75" i="1"/>
  <c r="H53" i="1"/>
  <c r="H57" i="1"/>
  <c r="H54" i="1"/>
  <c r="H49" i="1"/>
  <c r="H47" i="1"/>
  <c r="H48" i="1"/>
  <c r="H43" i="1"/>
  <c r="H32" i="1"/>
  <c r="H33" i="1"/>
  <c r="H40" i="1"/>
  <c r="H39" i="1"/>
  <c r="H31" i="1"/>
  <c r="H13" i="1"/>
</calcChain>
</file>

<file path=xl/sharedStrings.xml><?xml version="1.0" encoding="utf-8"?>
<sst xmlns="http://schemas.openxmlformats.org/spreadsheetml/2006/main" count="137" uniqueCount="114">
  <si>
    <t>Derek</t>
  </si>
  <si>
    <t>Ilves</t>
  </si>
  <si>
    <t>Nõmmiste</t>
  </si>
  <si>
    <t>Demi Petra</t>
  </si>
  <si>
    <t>Helle-Mai</t>
  </si>
  <si>
    <t>Liblikmann</t>
  </si>
  <si>
    <t>Kertu</t>
  </si>
  <si>
    <t>Kaasik</t>
  </si>
  <si>
    <t>Merit</t>
  </si>
  <si>
    <t>Siret</t>
  </si>
  <si>
    <t>Thristo</t>
  </si>
  <si>
    <t>Paju</t>
  </si>
  <si>
    <t>Mattias</t>
  </si>
  <si>
    <t>Ojasaar</t>
  </si>
  <si>
    <t>Thristan</t>
  </si>
  <si>
    <t>Eliise</t>
  </si>
  <si>
    <t>Kivistu</t>
  </si>
  <si>
    <t>Getrin</t>
  </si>
  <si>
    <t>Raudsepp</t>
  </si>
  <si>
    <t>Birgit</t>
  </si>
  <si>
    <t>Relika</t>
  </si>
  <si>
    <t>Maripuu</t>
  </si>
  <si>
    <t>Tuuli</t>
  </si>
  <si>
    <t>Saksa</t>
  </si>
  <si>
    <t>Leie</t>
  </si>
  <si>
    <t>Kalev</t>
  </si>
  <si>
    <t>Tarmo</t>
  </si>
  <si>
    <t>Tauno</t>
  </si>
  <si>
    <t>Ragnar</t>
  </si>
  <si>
    <t>Lepp</t>
  </si>
  <si>
    <t>Diana</t>
  </si>
  <si>
    <t>Seepter</t>
  </si>
  <si>
    <t>Aivar</t>
  </si>
  <si>
    <t>Liivalaid</t>
  </si>
  <si>
    <t>Harrastajad</t>
  </si>
  <si>
    <t>Põldmaa</t>
  </si>
  <si>
    <t>Tiiu</t>
  </si>
  <si>
    <t>Maran</t>
  </si>
  <si>
    <t>Maria</t>
  </si>
  <si>
    <t>Müürsep</t>
  </si>
  <si>
    <t>Mairis</t>
  </si>
  <si>
    <t>Õispuu</t>
  </si>
  <si>
    <t>Karm</t>
  </si>
  <si>
    <t>Karlis</t>
  </si>
  <si>
    <t>Geidi</t>
  </si>
  <si>
    <t xml:space="preserve">Indrek </t>
  </si>
  <si>
    <t>Kesküla</t>
  </si>
  <si>
    <t xml:space="preserve">Aivar </t>
  </si>
  <si>
    <t xml:space="preserve">Maris </t>
  </si>
  <si>
    <t>Kruusmann</t>
  </si>
  <si>
    <t>2014 ja nooremad</t>
  </si>
  <si>
    <t>T10 2011-2013</t>
  </si>
  <si>
    <t>P10 2011-2013</t>
  </si>
  <si>
    <t>T12 2009-2010</t>
  </si>
  <si>
    <t>P12 2009-2010</t>
  </si>
  <si>
    <t>T14 2007-2008</t>
  </si>
  <si>
    <t>T16 2005-2006</t>
  </si>
  <si>
    <t>P16 2005-2006</t>
  </si>
  <si>
    <t>N 1987-2002</t>
  </si>
  <si>
    <t>M 1987-2002</t>
  </si>
  <si>
    <t>N35+ 1972-1986</t>
  </si>
  <si>
    <t>M35+ 1972-1986</t>
  </si>
  <si>
    <t>N50+ ….1971</t>
  </si>
  <si>
    <t>M50+ ….1971</t>
  </si>
  <si>
    <t>Kert</t>
  </si>
  <si>
    <t>Grettel</t>
  </si>
  <si>
    <t>Adrat</t>
  </si>
  <si>
    <t>SERIAALIVABA ÕHTU 2020/2021</t>
  </si>
  <si>
    <t>start</t>
  </si>
  <si>
    <t>finiš</t>
  </si>
  <si>
    <t>aeg</t>
  </si>
  <si>
    <t>Piirioja</t>
  </si>
  <si>
    <t>300 m</t>
  </si>
  <si>
    <t>500 m</t>
  </si>
  <si>
    <t>1 km</t>
  </si>
  <si>
    <t>1km</t>
  </si>
  <si>
    <t xml:space="preserve">Karolina </t>
  </si>
  <si>
    <t>Alt</t>
  </si>
  <si>
    <t>Angelina</t>
  </si>
  <si>
    <t>2 km</t>
  </si>
  <si>
    <t xml:space="preserve">Kristjan </t>
  </si>
  <si>
    <t>2,8 km</t>
  </si>
  <si>
    <t xml:space="preserve">Tanel </t>
  </si>
  <si>
    <t>Laumets</t>
  </si>
  <si>
    <t>Peeter</t>
  </si>
  <si>
    <t>Malle</t>
  </si>
  <si>
    <t>Rohtla</t>
  </si>
  <si>
    <t>Pille</t>
  </si>
  <si>
    <t>Kalle</t>
  </si>
  <si>
    <t>Allan</t>
  </si>
  <si>
    <t>Johannes</t>
  </si>
  <si>
    <t>Pastimäe</t>
  </si>
  <si>
    <t>Ahto</t>
  </si>
  <si>
    <t>Mund</t>
  </si>
  <si>
    <t>Marko</t>
  </si>
  <si>
    <t>Õmmik</t>
  </si>
  <si>
    <t xml:space="preserve">Rivo </t>
  </si>
  <si>
    <t>Täheste</t>
  </si>
  <si>
    <t>Kilk</t>
  </si>
  <si>
    <t xml:space="preserve">2 km </t>
  </si>
  <si>
    <t>Kelgo</t>
  </si>
  <si>
    <t xml:space="preserve">Märtel </t>
  </si>
  <si>
    <t>Müürsepp</t>
  </si>
  <si>
    <t>Karmen</t>
  </si>
  <si>
    <t>Albert</t>
  </si>
  <si>
    <t>Kruusamägi</t>
  </si>
  <si>
    <t>P14 2007-2008</t>
  </si>
  <si>
    <t>Pärt Pärtel</t>
  </si>
  <si>
    <t>Maris</t>
  </si>
  <si>
    <t>Emma</t>
  </si>
  <si>
    <t>51 osalejat</t>
  </si>
  <si>
    <t>JOOKS</t>
  </si>
  <si>
    <t xml:space="preserve">3. etapp </t>
  </si>
  <si>
    <t>Kõrgmäe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</si>
</sst>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2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14" fontId="0" fillId="0" borderId="0" xfId="0" applyNumberFormat="1"/>
    <xf numFmtId="0" fontId="0" fillId="0" borderId="1" xfId="0" applyBorder="1"/>
    <xf numFmtId="0" fontId="0" fillId="0" borderId="1" xfId="0" applyFill="1" applyBorder="1"/>
    <xf numFmtId="0" fontId="0" fillId="0" borderId="0" xfId="0" applyFill="1" applyBorder="1"/>
    <xf numFmtId="0" fontId="0" fillId="0" borderId="0" xfId="0" applyBorder="1"/>
    <xf numFmtId="0" fontId="0" fillId="2" borderId="1" xfId="0" applyFill="1" applyBorder="1"/>
    <xf numFmtId="0" fontId="0" fillId="0" borderId="2" xfId="0" applyBorder="1"/>
    <xf numFmtId="0" fontId="0" fillId="0" borderId="0" xfId="0" applyFill="1"/>
    <xf numFmtId="0" fontId="0" fillId="2" borderId="0" xfId="0" applyFill="1" applyBorder="1"/>
    <xf numFmtId="21" fontId="0" fillId="0" borderId="1" xfId="0" applyNumberFormat="1" applyBorder="1"/>
    <xf numFmtId="18" fontId="0" fillId="0" borderId="0" xfId="0" applyNumberFormat="1" applyBorder="1"/>
    <xf numFmtId="164" fontId="0" fillId="0" borderId="1" xfId="0" applyNumberFormat="1" applyBorder="1"/>
    <xf numFmtId="164" fontId="0" fillId="0" borderId="1" xfId="0" applyNumberFormat="1" applyFill="1" applyBorder="1"/>
    <xf numFmtId="164" fontId="0" fillId="0" borderId="0" xfId="0" applyNumberFormat="1" applyFill="1" applyBorder="1"/>
    <xf numFmtId="164" fontId="0" fillId="0" borderId="0" xfId="0" applyNumberFormat="1" applyBorder="1"/>
    <xf numFmtId="164" fontId="0" fillId="2" borderId="1" xfId="0" applyNumberFormat="1" applyFill="1" applyBorder="1"/>
    <xf numFmtId="164" fontId="0" fillId="2" borderId="0" xfId="0" applyNumberFormat="1" applyFill="1" applyBorder="1"/>
    <xf numFmtId="0" fontId="1" fillId="0" borderId="0" xfId="0" applyFont="1" applyFill="1" applyBorder="1"/>
    <xf numFmtId="0" fontId="1" fillId="0" borderId="0" xfId="0" applyFont="1" applyBorder="1"/>
    <xf numFmtId="21" fontId="0" fillId="0" borderId="0" xfId="0" applyNumberFormat="1"/>
    <xf numFmtId="164" fontId="0" fillId="0" borderId="3" xfId="0" applyNumberFormat="1" applyBorder="1"/>
    <xf numFmtId="164" fontId="0" fillId="0" borderId="2" xfId="0" applyNumberFormat="1" applyBorder="1"/>
  </cellXfs>
  <cellStyles count="1">
    <cellStyle name="Normaallaa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89"/>
  <sheetViews>
    <sheetView tabSelected="1" topLeftCell="A49" zoomScale="106" zoomScaleNormal="106" workbookViewId="0">
      <selection activeCell="C87" sqref="C87"/>
    </sheetView>
  </sheetViews>
  <sheetFormatPr defaultRowHeight="15" x14ac:dyDescent="0.25"/>
  <cols>
    <col min="1" max="1" width="5.42578125" customWidth="1"/>
    <col min="2" max="2" width="12.140625" customWidth="1"/>
    <col min="3" max="3" width="12.7109375" customWidth="1"/>
  </cols>
  <sheetData>
    <row r="2" spans="1:11" x14ac:dyDescent="0.25">
      <c r="B2" s="1" t="s">
        <v>67</v>
      </c>
    </row>
    <row r="3" spans="1:11" x14ac:dyDescent="0.25">
      <c r="B3" s="1" t="s">
        <v>112</v>
      </c>
      <c r="C3" t="s">
        <v>111</v>
      </c>
      <c r="D3" s="2"/>
    </row>
    <row r="5" spans="1:11" x14ac:dyDescent="0.25">
      <c r="B5" s="1" t="s">
        <v>50</v>
      </c>
      <c r="D5" t="s">
        <v>72</v>
      </c>
      <c r="F5" t="s">
        <v>68</v>
      </c>
      <c r="G5" s="6" t="s">
        <v>69</v>
      </c>
      <c r="H5" s="6" t="s">
        <v>70</v>
      </c>
      <c r="I5" s="6"/>
      <c r="J5" s="6"/>
      <c r="K5" s="6"/>
    </row>
    <row r="6" spans="1:11" x14ac:dyDescent="0.25">
      <c r="A6" s="7">
        <v>1</v>
      </c>
      <c r="B6" s="3" t="s">
        <v>0</v>
      </c>
      <c r="C6" s="3" t="s">
        <v>1</v>
      </c>
      <c r="D6" s="3">
        <v>2015</v>
      </c>
      <c r="E6" s="8"/>
      <c r="F6" s="13"/>
      <c r="G6" s="13"/>
      <c r="H6" s="13">
        <v>3.8194444444444446E-4</v>
      </c>
      <c r="I6" s="6"/>
      <c r="J6" s="6"/>
      <c r="K6" s="6"/>
    </row>
    <row r="7" spans="1:11" x14ac:dyDescent="0.25">
      <c r="A7" s="3">
        <v>2</v>
      </c>
      <c r="B7" s="3" t="s">
        <v>65</v>
      </c>
      <c r="C7" s="3" t="s">
        <v>66</v>
      </c>
      <c r="D7" s="3">
        <v>2020</v>
      </c>
      <c r="E7" s="8"/>
      <c r="F7" s="13"/>
      <c r="G7" s="13"/>
      <c r="H7" s="13">
        <v>9.3750000000000007E-4</v>
      </c>
      <c r="I7" s="6"/>
      <c r="J7" s="6"/>
      <c r="K7" s="6"/>
    </row>
    <row r="8" spans="1:11" x14ac:dyDescent="0.25">
      <c r="A8" s="3">
        <v>3</v>
      </c>
      <c r="B8" s="4" t="s">
        <v>90</v>
      </c>
      <c r="C8" s="4" t="s">
        <v>91</v>
      </c>
      <c r="D8" s="4">
        <v>2019</v>
      </c>
      <c r="E8" s="3"/>
      <c r="F8" s="14"/>
      <c r="G8" s="13"/>
      <c r="H8" s="13">
        <v>3.9814814814814817E-3</v>
      </c>
      <c r="I8" s="6"/>
      <c r="J8" s="6"/>
      <c r="K8" s="6"/>
    </row>
    <row r="9" spans="1:11" x14ac:dyDescent="0.25">
      <c r="A9" s="4">
        <v>4</v>
      </c>
      <c r="B9" s="4" t="s">
        <v>103</v>
      </c>
      <c r="C9" s="4" t="s">
        <v>2</v>
      </c>
      <c r="D9" s="4">
        <v>2014</v>
      </c>
      <c r="E9" s="3"/>
      <c r="F9" s="14"/>
      <c r="G9" s="13"/>
      <c r="H9" s="13">
        <v>3.8194444444444446E-4</v>
      </c>
      <c r="I9" s="6"/>
      <c r="J9" s="6"/>
      <c r="K9" s="6"/>
    </row>
    <row r="10" spans="1:11" x14ac:dyDescent="0.25">
      <c r="A10" s="4">
        <v>5</v>
      </c>
      <c r="B10" s="4" t="s">
        <v>101</v>
      </c>
      <c r="C10" s="4" t="s">
        <v>102</v>
      </c>
      <c r="D10" s="4">
        <v>2018</v>
      </c>
      <c r="E10" s="3"/>
      <c r="F10" s="14"/>
      <c r="G10" s="13"/>
      <c r="H10" s="13">
        <v>1.2037037037037038E-3</v>
      </c>
      <c r="I10" s="6"/>
      <c r="J10" s="6"/>
      <c r="K10" s="6"/>
    </row>
    <row r="11" spans="1:11" x14ac:dyDescent="0.25">
      <c r="A11" s="5"/>
      <c r="B11" s="5"/>
      <c r="C11" s="5"/>
      <c r="D11" s="5"/>
      <c r="E11" s="6"/>
      <c r="F11" s="15"/>
      <c r="G11" s="16"/>
      <c r="H11" s="16"/>
      <c r="I11" s="6"/>
      <c r="J11" s="6"/>
      <c r="K11" s="6"/>
    </row>
    <row r="12" spans="1:11" x14ac:dyDescent="0.25">
      <c r="B12" s="1" t="s">
        <v>51</v>
      </c>
      <c r="D12" t="s">
        <v>73</v>
      </c>
      <c r="E12" s="6"/>
      <c r="F12" s="16"/>
      <c r="G12" s="16"/>
      <c r="H12" s="16"/>
      <c r="I12" s="6"/>
      <c r="J12" s="6"/>
      <c r="K12" s="6"/>
    </row>
    <row r="13" spans="1:11" x14ac:dyDescent="0.25">
      <c r="A13" s="7">
        <v>1</v>
      </c>
      <c r="B13" s="3" t="s">
        <v>3</v>
      </c>
      <c r="C13" s="3" t="s">
        <v>1</v>
      </c>
      <c r="D13" s="3">
        <v>2012</v>
      </c>
      <c r="E13" s="3"/>
      <c r="F13" s="13">
        <v>1.7939814814814815E-2</v>
      </c>
      <c r="G13" s="13">
        <v>1.9467592592592595E-2</v>
      </c>
      <c r="H13" s="13">
        <f>SUM(G13-F13)</f>
        <v>1.5277777777777807E-3</v>
      </c>
      <c r="I13" s="6"/>
      <c r="J13" s="6"/>
      <c r="K13" s="6"/>
    </row>
    <row r="14" spans="1:11" x14ac:dyDescent="0.25">
      <c r="A14" s="7">
        <v>2</v>
      </c>
      <c r="B14" s="3" t="s">
        <v>4</v>
      </c>
      <c r="C14" s="3" t="s">
        <v>5</v>
      </c>
      <c r="D14" s="3">
        <v>2011</v>
      </c>
      <c r="E14" s="8"/>
      <c r="F14" s="13">
        <v>5.3819444444444453E-3</v>
      </c>
      <c r="G14" s="13">
        <v>7.0601851851851841E-3</v>
      </c>
      <c r="H14" s="13">
        <f>SUM(G14-F14)</f>
        <v>1.6782407407407388E-3</v>
      </c>
      <c r="I14" s="6"/>
      <c r="J14" s="6"/>
      <c r="K14" s="6"/>
    </row>
    <row r="15" spans="1:11" x14ac:dyDescent="0.25">
      <c r="A15" s="7">
        <v>3</v>
      </c>
      <c r="B15" s="3" t="s">
        <v>6</v>
      </c>
      <c r="C15" s="3" t="s">
        <v>7</v>
      </c>
      <c r="D15" s="3">
        <v>2012</v>
      </c>
      <c r="E15" s="8"/>
      <c r="F15" s="13">
        <v>3.472222222222222E-3</v>
      </c>
      <c r="G15" s="13">
        <v>5.4050925925925924E-3</v>
      </c>
      <c r="H15" s="13">
        <f>SUM(G15-F15)</f>
        <v>1.9328703703703704E-3</v>
      </c>
      <c r="I15" s="6"/>
      <c r="J15" s="6"/>
      <c r="K15" s="6"/>
    </row>
    <row r="16" spans="1:11" x14ac:dyDescent="0.25">
      <c r="A16" s="7">
        <v>4</v>
      </c>
      <c r="B16" s="4" t="s">
        <v>109</v>
      </c>
      <c r="C16" s="4" t="s">
        <v>100</v>
      </c>
      <c r="D16" s="4"/>
      <c r="E16" s="4"/>
      <c r="F16" s="13">
        <v>1.4409722222222221E-2</v>
      </c>
      <c r="G16" s="13">
        <v>1.6400462962962964E-2</v>
      </c>
      <c r="H16" s="13">
        <f>SUM(G16-F16)</f>
        <v>1.9907407407407426E-3</v>
      </c>
      <c r="I16" s="6"/>
      <c r="J16" s="6"/>
      <c r="K16" s="6"/>
    </row>
    <row r="17" spans="1:11" x14ac:dyDescent="0.25">
      <c r="A17" s="7">
        <v>5</v>
      </c>
      <c r="B17" s="4" t="s">
        <v>38</v>
      </c>
      <c r="C17" s="4" t="s">
        <v>39</v>
      </c>
      <c r="D17" s="4">
        <v>2011</v>
      </c>
      <c r="E17" s="4"/>
      <c r="F17" s="13">
        <v>5.3819444444444453E-3</v>
      </c>
      <c r="G17" s="13">
        <v>7.5000000000000006E-3</v>
      </c>
      <c r="H17" s="13">
        <f>SUM(G17-F17)</f>
        <v>2.1180555555555553E-3</v>
      </c>
      <c r="I17" s="12"/>
      <c r="J17" s="6"/>
      <c r="K17" s="6"/>
    </row>
    <row r="18" spans="1:11" x14ac:dyDescent="0.25">
      <c r="A18" s="10"/>
      <c r="B18" s="5"/>
      <c r="C18" s="5"/>
      <c r="D18" s="5"/>
      <c r="E18" s="5"/>
      <c r="F18" s="16"/>
      <c r="G18" s="16"/>
      <c r="H18" s="16"/>
      <c r="I18" s="12"/>
      <c r="J18" s="6"/>
      <c r="K18" s="6"/>
    </row>
    <row r="19" spans="1:11" x14ac:dyDescent="0.25">
      <c r="A19" s="10"/>
      <c r="B19" s="19" t="s">
        <v>52</v>
      </c>
      <c r="C19" s="20"/>
      <c r="D19" s="5" t="s">
        <v>73</v>
      </c>
      <c r="E19" s="5"/>
      <c r="F19" s="16"/>
      <c r="G19" s="16"/>
      <c r="H19" s="16"/>
      <c r="I19" s="12"/>
      <c r="J19" s="6"/>
      <c r="K19" s="6"/>
    </row>
    <row r="20" spans="1:11" x14ac:dyDescent="0.25">
      <c r="A20" s="4">
        <v>1</v>
      </c>
      <c r="B20" s="4" t="s">
        <v>104</v>
      </c>
      <c r="C20" s="4" t="s">
        <v>105</v>
      </c>
      <c r="D20" s="4">
        <v>2012</v>
      </c>
      <c r="E20" s="4"/>
      <c r="F20" s="13">
        <v>3.0092592592592588E-3</v>
      </c>
      <c r="G20" s="13">
        <v>5.8333333333333336E-3</v>
      </c>
      <c r="H20" s="13">
        <f t="shared" ref="H20" si="0">SUM(G20-F20)</f>
        <v>2.8240740740740748E-3</v>
      </c>
      <c r="I20" s="6"/>
      <c r="J20" s="6"/>
      <c r="K20" s="6"/>
    </row>
    <row r="21" spans="1:11" x14ac:dyDescent="0.25">
      <c r="A21" s="5"/>
      <c r="B21" s="5"/>
      <c r="C21" s="5"/>
      <c r="D21" s="5"/>
      <c r="E21" s="5"/>
      <c r="F21" s="16"/>
      <c r="G21" s="16"/>
      <c r="H21" s="16"/>
      <c r="I21" s="6"/>
      <c r="J21" s="6"/>
      <c r="K21" s="6"/>
    </row>
    <row r="22" spans="1:11" x14ac:dyDescent="0.25">
      <c r="B22" s="1" t="s">
        <v>53</v>
      </c>
      <c r="D22" t="s">
        <v>74</v>
      </c>
      <c r="F22" s="16"/>
      <c r="G22" s="16"/>
      <c r="H22" s="16"/>
      <c r="I22" s="6"/>
      <c r="J22" s="6"/>
      <c r="K22" s="6"/>
    </row>
    <row r="23" spans="1:11" x14ac:dyDescent="0.25">
      <c r="A23" s="4">
        <v>1</v>
      </c>
      <c r="B23" s="3" t="s">
        <v>8</v>
      </c>
      <c r="C23" s="3" t="s">
        <v>2</v>
      </c>
      <c r="D23" s="3">
        <v>2009</v>
      </c>
      <c r="E23" s="3"/>
      <c r="F23" s="13">
        <v>1.7650462962962962E-2</v>
      </c>
      <c r="G23" s="13">
        <v>2.0185185185185184E-2</v>
      </c>
      <c r="H23" s="13">
        <f>SUM(G23-F23)</f>
        <v>2.5347222222222229E-3</v>
      </c>
      <c r="I23" s="6"/>
      <c r="J23" s="6"/>
      <c r="K23" s="6"/>
    </row>
    <row r="24" spans="1:11" ht="13.5" customHeight="1" x14ac:dyDescent="0.25">
      <c r="B24" s="5"/>
      <c r="C24" s="5"/>
      <c r="D24" s="5"/>
      <c r="F24" s="16"/>
      <c r="G24" s="16"/>
      <c r="H24" s="16"/>
      <c r="I24" s="6"/>
      <c r="J24" s="6"/>
      <c r="K24" s="6"/>
    </row>
    <row r="25" spans="1:11" x14ac:dyDescent="0.25">
      <c r="B25" s="1" t="s">
        <v>54</v>
      </c>
      <c r="D25" t="s">
        <v>75</v>
      </c>
      <c r="F25" s="16"/>
      <c r="G25" s="16"/>
      <c r="H25" s="16"/>
      <c r="I25" s="6"/>
      <c r="J25" s="6"/>
      <c r="K25" s="6"/>
    </row>
    <row r="26" spans="1:11" x14ac:dyDescent="0.25">
      <c r="A26" s="4">
        <v>1</v>
      </c>
      <c r="B26" s="3" t="s">
        <v>64</v>
      </c>
      <c r="C26" s="3" t="s">
        <v>42</v>
      </c>
      <c r="D26" s="3">
        <v>2010</v>
      </c>
      <c r="E26" s="3"/>
      <c r="F26" s="13">
        <v>1.8518518518518517E-3</v>
      </c>
      <c r="G26" s="13">
        <v>4.4560185185185189E-3</v>
      </c>
      <c r="H26" s="13">
        <f>SUM(G26-F26)</f>
        <v>2.604166666666667E-3</v>
      </c>
      <c r="I26" s="6"/>
      <c r="J26" s="6"/>
      <c r="K26" s="6"/>
    </row>
    <row r="27" spans="1:11" x14ac:dyDescent="0.25">
      <c r="A27" s="4">
        <v>2</v>
      </c>
      <c r="B27" s="3" t="s">
        <v>10</v>
      </c>
      <c r="C27" s="3" t="s">
        <v>11</v>
      </c>
      <c r="D27" s="3">
        <v>2009</v>
      </c>
      <c r="E27" s="3"/>
      <c r="F27" s="13">
        <v>2.9594907407407407E-2</v>
      </c>
      <c r="G27" s="13">
        <v>3.2581018518518516E-2</v>
      </c>
      <c r="H27" s="13">
        <f>SUM(G27-F27)</f>
        <v>2.9861111111111095E-3</v>
      </c>
      <c r="I27" s="6"/>
      <c r="J27" s="6"/>
      <c r="K27" s="6"/>
    </row>
    <row r="28" spans="1:11" x14ac:dyDescent="0.25">
      <c r="A28" s="4">
        <v>3</v>
      </c>
      <c r="B28" s="3" t="s">
        <v>12</v>
      </c>
      <c r="C28" s="3" t="s">
        <v>13</v>
      </c>
      <c r="D28" s="3">
        <v>2009</v>
      </c>
      <c r="E28" s="3"/>
      <c r="F28" s="13"/>
      <c r="G28" s="13">
        <v>4.8148148148148152E-3</v>
      </c>
      <c r="H28" s="13">
        <f>SUM(G28-F28)</f>
        <v>4.8148148148148152E-3</v>
      </c>
      <c r="I28" s="6"/>
      <c r="J28" s="6"/>
      <c r="K28" s="6"/>
    </row>
    <row r="29" spans="1:11" x14ac:dyDescent="0.25">
      <c r="A29" s="5"/>
      <c r="C29" s="6"/>
      <c r="D29" s="6"/>
      <c r="E29" s="6"/>
      <c r="F29" s="16"/>
      <c r="G29" s="16"/>
      <c r="H29" s="16"/>
      <c r="I29" s="6"/>
      <c r="J29" s="6"/>
      <c r="K29" s="6"/>
    </row>
    <row r="30" spans="1:11" x14ac:dyDescent="0.25">
      <c r="B30" s="1" t="s">
        <v>55</v>
      </c>
      <c r="C30" s="6"/>
      <c r="D30" s="6" t="s">
        <v>74</v>
      </c>
      <c r="E30" s="6"/>
      <c r="F30" s="16"/>
      <c r="G30" s="16"/>
      <c r="H30" s="16"/>
      <c r="I30" s="6"/>
      <c r="J30" s="6"/>
      <c r="K30" s="6"/>
    </row>
    <row r="31" spans="1:11" x14ac:dyDescent="0.25">
      <c r="A31" s="4">
        <v>1</v>
      </c>
      <c r="B31" s="4" t="s">
        <v>76</v>
      </c>
      <c r="C31" s="4" t="s">
        <v>77</v>
      </c>
      <c r="D31" s="4">
        <v>2007</v>
      </c>
      <c r="E31" s="4"/>
      <c r="F31" s="14">
        <v>3.1597222222222221E-2</v>
      </c>
      <c r="G31" s="14">
        <v>3.3912037037037039E-2</v>
      </c>
      <c r="H31" s="13">
        <f>SUM(G31-F31)</f>
        <v>2.3148148148148182E-3</v>
      </c>
      <c r="I31" s="5"/>
      <c r="J31" s="6"/>
      <c r="K31" s="6"/>
    </row>
    <row r="32" spans="1:11" x14ac:dyDescent="0.25">
      <c r="A32" s="4">
        <v>3</v>
      </c>
      <c r="B32" s="4" t="s">
        <v>78</v>
      </c>
      <c r="C32" s="4" t="s">
        <v>77</v>
      </c>
      <c r="D32" s="4">
        <v>2007</v>
      </c>
      <c r="E32" s="4"/>
      <c r="F32" s="14">
        <v>3.0902777777777779E-2</v>
      </c>
      <c r="G32" s="14">
        <v>3.3229166666666664E-2</v>
      </c>
      <c r="H32" s="22">
        <f>SUM(G32-F32)</f>
        <v>2.3263888888888848E-3</v>
      </c>
      <c r="I32" s="12"/>
      <c r="J32" s="6"/>
      <c r="K32" s="6"/>
    </row>
    <row r="33" spans="1:11" x14ac:dyDescent="0.25">
      <c r="A33" s="3">
        <v>4</v>
      </c>
      <c r="B33" s="3" t="s">
        <v>9</v>
      </c>
      <c r="C33" s="3" t="s">
        <v>7</v>
      </c>
      <c r="D33" s="3">
        <v>2008</v>
      </c>
      <c r="E33" s="3"/>
      <c r="F33" s="13">
        <v>3.3564814814814811E-3</v>
      </c>
      <c r="G33" s="23">
        <v>5.9606481481481489E-3</v>
      </c>
      <c r="H33" s="13">
        <f>SUM(G33-F33)</f>
        <v>2.6041666666666678E-3</v>
      </c>
      <c r="I33" s="6"/>
      <c r="J33" s="6"/>
      <c r="K33" s="6"/>
    </row>
    <row r="34" spans="1:11" x14ac:dyDescent="0.25">
      <c r="A34" s="6"/>
      <c r="B34" s="6"/>
      <c r="C34" s="6"/>
      <c r="D34" s="6"/>
      <c r="E34" s="6"/>
      <c r="F34" s="16"/>
      <c r="G34" s="16"/>
      <c r="H34" s="16"/>
      <c r="I34" s="6"/>
      <c r="J34" s="6"/>
      <c r="K34" s="6"/>
    </row>
    <row r="35" spans="1:11" x14ac:dyDescent="0.25">
      <c r="A35" s="20"/>
      <c r="B35" s="19" t="s">
        <v>106</v>
      </c>
      <c r="C35" s="20"/>
      <c r="D35" s="20" t="s">
        <v>74</v>
      </c>
      <c r="E35" s="6"/>
      <c r="F35" s="16"/>
      <c r="G35" s="16"/>
      <c r="H35" s="16"/>
      <c r="I35" s="6"/>
      <c r="J35" s="6"/>
      <c r="K35" s="6"/>
    </row>
    <row r="36" spans="1:11" x14ac:dyDescent="0.25">
      <c r="A36" s="4">
        <v>1</v>
      </c>
      <c r="B36" s="4" t="s">
        <v>107</v>
      </c>
      <c r="C36" s="4" t="s">
        <v>105</v>
      </c>
      <c r="D36" s="4">
        <v>2007</v>
      </c>
      <c r="E36" s="3"/>
      <c r="F36" s="13">
        <v>3.1828703703703702E-3</v>
      </c>
      <c r="G36" s="13">
        <v>6.0879629629629643E-3</v>
      </c>
      <c r="H36" s="13">
        <f t="shared" ref="H36" si="1">SUM(G36-F36)</f>
        <v>2.9050925925925941E-3</v>
      </c>
      <c r="I36" s="6"/>
      <c r="J36" s="6"/>
      <c r="K36" s="6"/>
    </row>
    <row r="37" spans="1:11" x14ac:dyDescent="0.25">
      <c r="F37" s="16"/>
      <c r="G37" s="16"/>
      <c r="H37" s="16"/>
      <c r="I37" s="6"/>
      <c r="J37" s="6"/>
      <c r="K37" s="6"/>
    </row>
    <row r="38" spans="1:11" x14ac:dyDescent="0.25">
      <c r="B38" s="1" t="s">
        <v>56</v>
      </c>
      <c r="D38" t="s">
        <v>79</v>
      </c>
      <c r="F38" s="16"/>
      <c r="G38" s="16"/>
      <c r="H38" s="16"/>
      <c r="I38" s="6"/>
      <c r="J38" s="6"/>
      <c r="K38" s="6"/>
    </row>
    <row r="39" spans="1:11" x14ac:dyDescent="0.25">
      <c r="A39" s="4">
        <v>1</v>
      </c>
      <c r="B39" s="3" t="s">
        <v>15</v>
      </c>
      <c r="C39" s="3" t="s">
        <v>16</v>
      </c>
      <c r="D39" s="3">
        <v>2005</v>
      </c>
      <c r="E39" s="3"/>
      <c r="F39" s="13">
        <v>2.0659722222222222E-2</v>
      </c>
      <c r="G39" s="13">
        <v>2.7881944444444445E-2</v>
      </c>
      <c r="H39" s="13">
        <f>SUM(G39-F39)</f>
        <v>7.2222222222222236E-3</v>
      </c>
      <c r="I39" s="6"/>
      <c r="J39" s="6"/>
      <c r="K39" s="6"/>
    </row>
    <row r="40" spans="1:11" x14ac:dyDescent="0.25">
      <c r="A40" s="4">
        <v>2</v>
      </c>
      <c r="B40" s="3" t="s">
        <v>17</v>
      </c>
      <c r="C40" s="3" t="s">
        <v>18</v>
      </c>
      <c r="D40" s="3">
        <v>2005</v>
      </c>
      <c r="E40" s="3"/>
      <c r="F40" s="13">
        <v>2.0254629629629629E-2</v>
      </c>
      <c r="G40" s="13">
        <v>2.8564814814814817E-2</v>
      </c>
      <c r="H40" s="13">
        <f>SUM(G40-F40)</f>
        <v>8.3101851851851878E-3</v>
      </c>
      <c r="I40" s="6"/>
      <c r="J40" s="6"/>
      <c r="K40" s="6"/>
    </row>
    <row r="41" spans="1:11" x14ac:dyDescent="0.25">
      <c r="F41" s="16"/>
      <c r="G41" s="16"/>
      <c r="H41" s="16"/>
      <c r="I41" s="6"/>
      <c r="J41" s="6"/>
      <c r="K41" s="6"/>
    </row>
    <row r="42" spans="1:11" x14ac:dyDescent="0.25">
      <c r="B42" s="1" t="s">
        <v>57</v>
      </c>
      <c r="F42" s="16"/>
      <c r="G42" s="16"/>
      <c r="H42" s="16"/>
      <c r="I42" s="6"/>
      <c r="J42" s="6"/>
      <c r="K42" s="6"/>
    </row>
    <row r="43" spans="1:11" x14ac:dyDescent="0.25">
      <c r="A43" s="3">
        <v>1</v>
      </c>
      <c r="B43" s="3" t="s">
        <v>14</v>
      </c>
      <c r="C43" s="3" t="s">
        <v>11</v>
      </c>
      <c r="D43" s="3">
        <v>2006</v>
      </c>
      <c r="E43" s="3"/>
      <c r="F43" s="13">
        <v>2.9594907407407407E-2</v>
      </c>
      <c r="G43" s="13">
        <v>3.7430555555555557E-2</v>
      </c>
      <c r="H43" s="13">
        <f t="shared" ref="H43" si="2">SUM(G43-F43)</f>
        <v>7.8356481481481506E-3</v>
      </c>
      <c r="I43" s="6"/>
      <c r="J43" s="6"/>
      <c r="K43" s="6"/>
    </row>
    <row r="44" spans="1:11" x14ac:dyDescent="0.25">
      <c r="F44" s="16"/>
      <c r="G44" s="16"/>
      <c r="H44" s="16"/>
      <c r="I44" s="6"/>
      <c r="J44" s="6"/>
      <c r="K44" s="6"/>
    </row>
    <row r="45" spans="1:11" x14ac:dyDescent="0.25">
      <c r="F45" s="16"/>
      <c r="G45" s="16"/>
      <c r="H45" s="16"/>
      <c r="I45" s="6"/>
      <c r="J45" s="6"/>
      <c r="K45" s="6"/>
    </row>
    <row r="46" spans="1:11" x14ac:dyDescent="0.25">
      <c r="A46" s="9"/>
      <c r="B46" s="1" t="s">
        <v>58</v>
      </c>
      <c r="D46" t="s">
        <v>79</v>
      </c>
      <c r="F46" s="16"/>
      <c r="G46" s="16"/>
      <c r="H46" s="16"/>
      <c r="I46" s="10"/>
      <c r="J46" s="10"/>
      <c r="K46" s="10"/>
    </row>
    <row r="47" spans="1:11" x14ac:dyDescent="0.25">
      <c r="A47" s="4">
        <v>1</v>
      </c>
      <c r="B47" s="3" t="s">
        <v>19</v>
      </c>
      <c r="C47" s="3" t="s">
        <v>1</v>
      </c>
      <c r="D47" s="3">
        <v>1988</v>
      </c>
      <c r="E47" s="3"/>
      <c r="F47" s="13">
        <v>1.7939814814814815E-2</v>
      </c>
      <c r="G47" s="17">
        <v>2.6203703703703705E-2</v>
      </c>
      <c r="H47" s="13">
        <f>SUM(G47-F47)</f>
        <v>8.2638888888888901E-3</v>
      </c>
      <c r="I47" s="6"/>
      <c r="J47" s="6"/>
      <c r="K47" s="6"/>
    </row>
    <row r="48" spans="1:11" x14ac:dyDescent="0.25">
      <c r="A48" s="4">
        <v>2</v>
      </c>
      <c r="B48" s="4" t="s">
        <v>48</v>
      </c>
      <c r="C48" s="4" t="s">
        <v>2</v>
      </c>
      <c r="D48" s="4">
        <v>2002</v>
      </c>
      <c r="E48" s="4"/>
      <c r="F48" s="13">
        <v>1.7650462962962962E-2</v>
      </c>
      <c r="G48" s="13">
        <v>2.5960648148148149E-2</v>
      </c>
      <c r="H48" s="13">
        <f>SUM(G48-F48)</f>
        <v>8.3101851851851878E-3</v>
      </c>
      <c r="I48" s="6"/>
      <c r="J48" s="6"/>
      <c r="K48" s="6"/>
    </row>
    <row r="49" spans="1:11" x14ac:dyDescent="0.25">
      <c r="A49" s="3">
        <v>3</v>
      </c>
      <c r="B49" s="4" t="s">
        <v>40</v>
      </c>
      <c r="C49" s="4" t="s">
        <v>41</v>
      </c>
      <c r="D49" s="3"/>
      <c r="E49" s="3"/>
      <c r="F49" s="11">
        <v>9.0277777777777787E-3</v>
      </c>
      <c r="G49" s="13">
        <v>1.7951388888888888E-2</v>
      </c>
      <c r="H49" s="13">
        <f>SUM(G49-F49)</f>
        <v>8.9236111111111096E-3</v>
      </c>
      <c r="I49" s="6"/>
      <c r="J49" s="6"/>
      <c r="K49" s="6"/>
    </row>
    <row r="50" spans="1:11" x14ac:dyDescent="0.25">
      <c r="F50" s="16"/>
      <c r="G50" s="16"/>
      <c r="H50" s="16"/>
      <c r="I50" s="6"/>
      <c r="J50" s="6"/>
      <c r="K50" s="6"/>
    </row>
    <row r="51" spans="1:11" x14ac:dyDescent="0.25">
      <c r="B51" s="1" t="s">
        <v>59</v>
      </c>
      <c r="F51" s="16"/>
      <c r="G51" s="16"/>
      <c r="H51" s="16"/>
      <c r="I51" s="6"/>
      <c r="J51" s="6"/>
      <c r="K51" s="6"/>
    </row>
    <row r="52" spans="1:11" x14ac:dyDescent="0.25">
      <c r="B52" s="1"/>
      <c r="D52" t="s">
        <v>81</v>
      </c>
      <c r="F52" s="16"/>
      <c r="G52" s="16"/>
      <c r="H52" s="16"/>
      <c r="I52" s="6"/>
      <c r="J52" s="6"/>
      <c r="K52" s="6"/>
    </row>
    <row r="53" spans="1:11" x14ac:dyDescent="0.25">
      <c r="A53" s="4">
        <v>1</v>
      </c>
      <c r="B53" s="4" t="s">
        <v>82</v>
      </c>
      <c r="C53" s="4" t="s">
        <v>83</v>
      </c>
      <c r="D53" s="4">
        <v>1992</v>
      </c>
      <c r="E53" s="3"/>
      <c r="F53" s="13">
        <v>1.7187499999999998E-2</v>
      </c>
      <c r="G53" s="13">
        <v>2.4421296296296292E-2</v>
      </c>
      <c r="H53" s="17">
        <f>SUM(G53-F53)</f>
        <v>7.2337962962962937E-3</v>
      </c>
      <c r="I53" s="6"/>
      <c r="J53" s="6"/>
      <c r="K53" s="6"/>
    </row>
    <row r="54" spans="1:11" x14ac:dyDescent="0.25">
      <c r="A54" s="4">
        <v>2</v>
      </c>
      <c r="B54" s="3" t="s">
        <v>43</v>
      </c>
      <c r="C54" s="4" t="s">
        <v>42</v>
      </c>
      <c r="D54" s="4">
        <v>1988</v>
      </c>
      <c r="E54" s="3"/>
      <c r="F54" s="13">
        <v>4.8611111111111112E-3</v>
      </c>
      <c r="G54" s="13">
        <v>1.252314814814815E-2</v>
      </c>
      <c r="H54" s="13">
        <f>SUM(G54-F54)</f>
        <v>7.6620370370370384E-3</v>
      </c>
      <c r="I54" s="6"/>
      <c r="J54" s="6"/>
      <c r="K54" s="6"/>
    </row>
    <row r="55" spans="1:11" x14ac:dyDescent="0.25">
      <c r="A55" s="4">
        <v>4</v>
      </c>
      <c r="B55" s="4" t="s">
        <v>92</v>
      </c>
      <c r="C55" s="4" t="s">
        <v>93</v>
      </c>
      <c r="D55" s="4">
        <v>1989</v>
      </c>
      <c r="E55" s="3"/>
      <c r="F55" s="13">
        <v>2.4710648148148148E-2</v>
      </c>
      <c r="G55" s="13">
        <v>3.3368055555555554E-2</v>
      </c>
      <c r="H55" s="17">
        <f>SUM(G55-F55)</f>
        <v>8.6574074074074053E-3</v>
      </c>
      <c r="I55" s="6"/>
      <c r="J55" s="6"/>
      <c r="K55" s="6"/>
    </row>
    <row r="56" spans="1:11" x14ac:dyDescent="0.25">
      <c r="A56" s="4">
        <v>5</v>
      </c>
      <c r="B56" s="4" t="s">
        <v>94</v>
      </c>
      <c r="C56" s="4" t="s">
        <v>95</v>
      </c>
      <c r="D56" s="4">
        <v>1987</v>
      </c>
      <c r="E56" s="3"/>
      <c r="F56" s="13">
        <v>1.9907407407407408E-2</v>
      </c>
      <c r="G56" s="13">
        <v>2.8969907407407406E-2</v>
      </c>
      <c r="H56" s="17">
        <f>SUM(G56-F56)</f>
        <v>9.0624999999999976E-3</v>
      </c>
      <c r="I56" s="6"/>
      <c r="J56" s="6"/>
      <c r="K56" s="6"/>
    </row>
    <row r="57" spans="1:11" x14ac:dyDescent="0.25">
      <c r="A57" s="4">
        <v>6</v>
      </c>
      <c r="B57" s="3" t="s">
        <v>80</v>
      </c>
      <c r="C57" s="4" t="s">
        <v>98</v>
      </c>
      <c r="D57" s="4">
        <v>2002</v>
      </c>
      <c r="E57" s="3"/>
      <c r="F57" s="13">
        <v>1.7650462962962962E-2</v>
      </c>
      <c r="G57" s="13">
        <v>2.7939814814814817E-2</v>
      </c>
      <c r="H57" s="13">
        <f>SUM(G57-F57)</f>
        <v>1.0289351851851855E-2</v>
      </c>
      <c r="I57" s="6"/>
      <c r="J57" s="6"/>
      <c r="K57" s="6"/>
    </row>
    <row r="58" spans="1:11" x14ac:dyDescent="0.25">
      <c r="A58" s="5"/>
      <c r="B58" s="5"/>
      <c r="C58" s="5"/>
      <c r="D58" s="5"/>
      <c r="F58" s="16"/>
      <c r="G58" s="16"/>
      <c r="H58" s="18"/>
      <c r="I58" s="6"/>
      <c r="J58" s="6"/>
      <c r="K58" s="6"/>
    </row>
    <row r="59" spans="1:11" x14ac:dyDescent="0.25">
      <c r="B59" s="1" t="s">
        <v>60</v>
      </c>
      <c r="D59" t="s">
        <v>79</v>
      </c>
      <c r="I59" s="6"/>
      <c r="J59" s="6"/>
      <c r="K59" s="6"/>
    </row>
    <row r="60" spans="1:11" x14ac:dyDescent="0.25">
      <c r="A60" s="4">
        <v>1</v>
      </c>
      <c r="B60" s="3" t="s">
        <v>20</v>
      </c>
      <c r="C60" s="3" t="s">
        <v>21</v>
      </c>
      <c r="D60" s="3">
        <v>1983</v>
      </c>
      <c r="E60" s="3"/>
      <c r="F60" s="13">
        <v>1.0300925925925927E-2</v>
      </c>
      <c r="G60" s="13">
        <v>1.8888888888888889E-2</v>
      </c>
      <c r="H60" s="17">
        <f>SUM(G60-F60)</f>
        <v>8.5879629629629622E-3</v>
      </c>
      <c r="I60" s="6"/>
      <c r="J60" s="6"/>
      <c r="K60" s="6"/>
    </row>
    <row r="61" spans="1:11" x14ac:dyDescent="0.25">
      <c r="A61" s="4">
        <v>2</v>
      </c>
      <c r="B61" s="3" t="s">
        <v>22</v>
      </c>
      <c r="C61" s="3" t="s">
        <v>23</v>
      </c>
      <c r="D61" s="3">
        <v>1982</v>
      </c>
      <c r="E61" s="3"/>
      <c r="F61" s="13">
        <v>1.0300925925925927E-2</v>
      </c>
      <c r="G61" s="13">
        <v>1.9803240740740739E-2</v>
      </c>
      <c r="H61" s="17">
        <f>SUM(G61-F61)</f>
        <v>9.5023148148148124E-3</v>
      </c>
      <c r="I61" s="6"/>
      <c r="J61" s="6"/>
      <c r="K61" s="6"/>
    </row>
    <row r="62" spans="1:11" x14ac:dyDescent="0.25">
      <c r="A62" s="4">
        <v>3</v>
      </c>
      <c r="B62" s="4" t="s">
        <v>44</v>
      </c>
      <c r="C62" s="4" t="s">
        <v>49</v>
      </c>
      <c r="D62" s="4">
        <v>1981</v>
      </c>
      <c r="E62" s="4"/>
      <c r="F62" s="13">
        <v>4.6296296296296293E-4</v>
      </c>
      <c r="G62" s="13">
        <v>1.0729166666666666E-2</v>
      </c>
      <c r="H62" s="17">
        <f>SUM(G62-F62)</f>
        <v>1.0266203703703703E-2</v>
      </c>
      <c r="I62" s="12"/>
      <c r="J62" s="6"/>
      <c r="K62" s="6"/>
    </row>
    <row r="63" spans="1:11" x14ac:dyDescent="0.25">
      <c r="A63" s="4">
        <v>4</v>
      </c>
      <c r="B63" s="3" t="s">
        <v>24</v>
      </c>
      <c r="C63" s="3" t="s">
        <v>2</v>
      </c>
      <c r="D63" s="3">
        <v>1976</v>
      </c>
      <c r="E63" s="3"/>
      <c r="F63" s="13">
        <v>1.3773148148148147E-2</v>
      </c>
      <c r="G63" s="13">
        <v>2.4305555555555556E-2</v>
      </c>
      <c r="H63" s="17">
        <f>SUM(G63-F63)</f>
        <v>1.0532407407407409E-2</v>
      </c>
      <c r="I63" s="6"/>
      <c r="J63" s="6"/>
      <c r="K63" s="6"/>
    </row>
    <row r="64" spans="1:11" x14ac:dyDescent="0.25">
      <c r="A64" s="5"/>
      <c r="B64" s="5"/>
      <c r="C64" s="5"/>
      <c r="D64" s="5"/>
      <c r="F64" s="16"/>
      <c r="G64" s="16"/>
      <c r="H64" s="18"/>
      <c r="I64" s="6"/>
      <c r="J64" s="6"/>
      <c r="K64" s="6"/>
    </row>
    <row r="65" spans="1:11" x14ac:dyDescent="0.25">
      <c r="B65" s="1" t="s">
        <v>61</v>
      </c>
      <c r="D65" t="s">
        <v>81</v>
      </c>
      <c r="E65" s="6"/>
      <c r="I65" s="6"/>
      <c r="J65" s="6"/>
      <c r="K65" s="6"/>
    </row>
    <row r="66" spans="1:11" x14ac:dyDescent="0.25">
      <c r="A66" s="7">
        <v>1</v>
      </c>
      <c r="B66" s="3" t="s">
        <v>28</v>
      </c>
      <c r="C66" s="3" t="s">
        <v>29</v>
      </c>
      <c r="D66" s="3">
        <v>1984</v>
      </c>
      <c r="E66" s="3"/>
      <c r="F66" s="13">
        <v>2.1527777777777781E-2</v>
      </c>
      <c r="G66" s="13">
        <v>2.8993055555555553E-2</v>
      </c>
      <c r="H66" s="17">
        <f t="shared" ref="H66:H71" si="3">SUM(G66-F66)</f>
        <v>7.4652777777777721E-3</v>
      </c>
      <c r="I66" s="6"/>
      <c r="J66" s="6"/>
      <c r="K66" s="6"/>
    </row>
    <row r="67" spans="1:11" x14ac:dyDescent="0.25">
      <c r="A67" s="7">
        <v>2</v>
      </c>
      <c r="B67" s="4" t="s">
        <v>96</v>
      </c>
      <c r="C67" s="4" t="s">
        <v>97</v>
      </c>
      <c r="D67" s="4">
        <v>1986</v>
      </c>
      <c r="E67" s="4"/>
      <c r="F67" s="11">
        <v>1.9907407407407408E-2</v>
      </c>
      <c r="G67" s="13">
        <v>2.7974537037037034E-2</v>
      </c>
      <c r="H67" s="17">
        <f t="shared" si="3"/>
        <v>8.0671296296296255E-3</v>
      </c>
      <c r="I67" s="6"/>
      <c r="J67" s="6"/>
      <c r="K67" s="6"/>
    </row>
    <row r="68" spans="1:11" x14ac:dyDescent="0.25">
      <c r="A68" s="7">
        <v>3</v>
      </c>
      <c r="B68" s="3" t="s">
        <v>26</v>
      </c>
      <c r="C68" s="3" t="s">
        <v>7</v>
      </c>
      <c r="D68" s="3">
        <v>1972</v>
      </c>
      <c r="E68" s="3"/>
      <c r="F68" s="13">
        <v>1.1111111111111112E-2</v>
      </c>
      <c r="G68" s="13">
        <v>1.9432870370370371E-2</v>
      </c>
      <c r="H68" s="17">
        <f t="shared" si="3"/>
        <v>8.3217592592592596E-3</v>
      </c>
      <c r="I68" s="6"/>
      <c r="J68" s="6"/>
      <c r="K68" s="6"/>
    </row>
    <row r="69" spans="1:11" x14ac:dyDescent="0.25">
      <c r="A69" s="7">
        <v>4</v>
      </c>
      <c r="B69" s="4" t="s">
        <v>84</v>
      </c>
      <c r="C69" s="4" t="s">
        <v>1</v>
      </c>
      <c r="D69" s="4">
        <v>1986</v>
      </c>
      <c r="E69" s="4"/>
      <c r="F69" s="13">
        <v>1.7939814814814815E-2</v>
      </c>
      <c r="G69" s="14">
        <v>2.631944444444444E-2</v>
      </c>
      <c r="H69" s="17">
        <f t="shared" si="3"/>
        <v>8.3796296296296258E-3</v>
      </c>
      <c r="I69" s="6"/>
      <c r="J69" s="5"/>
      <c r="K69" s="6"/>
    </row>
    <row r="70" spans="1:11" x14ac:dyDescent="0.25">
      <c r="A70" s="4">
        <v>5</v>
      </c>
      <c r="B70" s="3" t="s">
        <v>25</v>
      </c>
      <c r="C70" s="3" t="s">
        <v>2</v>
      </c>
      <c r="D70" s="3">
        <v>1972</v>
      </c>
      <c r="E70" s="3"/>
      <c r="F70" s="13">
        <v>1.40625E-2</v>
      </c>
      <c r="G70" s="13">
        <v>2.3136574074074077E-2</v>
      </c>
      <c r="H70" s="17">
        <f t="shared" si="3"/>
        <v>9.0740740740740764E-3</v>
      </c>
      <c r="I70" s="6"/>
      <c r="J70" s="5"/>
      <c r="K70" s="6"/>
    </row>
    <row r="71" spans="1:11" x14ac:dyDescent="0.25">
      <c r="A71" s="4">
        <v>6</v>
      </c>
      <c r="B71" s="3" t="s">
        <v>27</v>
      </c>
      <c r="C71" s="3" t="s">
        <v>13</v>
      </c>
      <c r="D71" s="3">
        <v>1972</v>
      </c>
      <c r="E71" s="4"/>
      <c r="F71" s="13">
        <v>1.0300925925925927E-2</v>
      </c>
      <c r="G71" s="13">
        <v>1.996527777777778E-2</v>
      </c>
      <c r="H71" s="17">
        <f t="shared" si="3"/>
        <v>9.6643518518518528E-3</v>
      </c>
      <c r="I71" s="6"/>
      <c r="J71" s="5"/>
      <c r="K71" s="6"/>
    </row>
    <row r="72" spans="1:11" x14ac:dyDescent="0.25">
      <c r="A72" s="5"/>
      <c r="B72" s="5"/>
      <c r="C72" s="5"/>
      <c r="D72" s="5"/>
      <c r="E72" s="5"/>
      <c r="F72" s="16"/>
      <c r="G72" s="15"/>
      <c r="H72" s="18"/>
      <c r="I72" s="6"/>
      <c r="J72" s="5"/>
      <c r="K72" s="6"/>
    </row>
    <row r="73" spans="1:11" x14ac:dyDescent="0.25">
      <c r="B73" s="1" t="s">
        <v>62</v>
      </c>
      <c r="D73" t="s">
        <v>99</v>
      </c>
      <c r="F73" s="16"/>
      <c r="G73" s="16"/>
      <c r="H73" s="18"/>
      <c r="I73" s="6"/>
      <c r="J73" s="6"/>
      <c r="K73" s="6"/>
    </row>
    <row r="74" spans="1:11" x14ac:dyDescent="0.25">
      <c r="A74" s="7">
        <v>1</v>
      </c>
      <c r="B74" s="3" t="s">
        <v>85</v>
      </c>
      <c r="C74" s="3" t="s">
        <v>86</v>
      </c>
      <c r="D74" s="3">
        <v>1960</v>
      </c>
      <c r="E74" s="3"/>
      <c r="F74" s="13">
        <v>0</v>
      </c>
      <c r="G74" s="13">
        <v>8.726851851851852E-3</v>
      </c>
      <c r="H74" s="17">
        <f>SUM(G74-F74)</f>
        <v>8.726851851851852E-3</v>
      </c>
      <c r="I74" s="6"/>
      <c r="J74" s="6"/>
      <c r="K74" s="6"/>
    </row>
    <row r="75" spans="1:11" x14ac:dyDescent="0.25">
      <c r="A75" s="7">
        <v>2</v>
      </c>
      <c r="B75" s="4" t="s">
        <v>87</v>
      </c>
      <c r="C75" s="4" t="s">
        <v>100</v>
      </c>
      <c r="D75" s="4">
        <v>1970</v>
      </c>
      <c r="E75" s="4"/>
      <c r="F75" s="14">
        <v>2.0428240740740743E-2</v>
      </c>
      <c r="G75" s="14">
        <v>2.9351851851851851E-2</v>
      </c>
      <c r="H75" s="17">
        <f>SUM(G75-F75)</f>
        <v>8.9236111111111079E-3</v>
      </c>
      <c r="I75" s="6"/>
      <c r="J75" s="6"/>
      <c r="K75" s="6"/>
    </row>
    <row r="76" spans="1:11" x14ac:dyDescent="0.25">
      <c r="A76" s="7">
        <v>3</v>
      </c>
      <c r="B76" s="4" t="s">
        <v>36</v>
      </c>
      <c r="C76" s="3" t="s">
        <v>37</v>
      </c>
      <c r="D76" s="3">
        <v>1955</v>
      </c>
      <c r="E76" s="3"/>
      <c r="F76" s="17">
        <v>1.3599537037037037E-2</v>
      </c>
      <c r="G76" s="13">
        <v>2.3506944444444445E-2</v>
      </c>
      <c r="H76" s="17">
        <f>SUM(G76-F76)</f>
        <v>9.9074074074074082E-3</v>
      </c>
      <c r="I76" s="5"/>
      <c r="J76" s="6"/>
      <c r="K76" s="6"/>
    </row>
    <row r="77" spans="1:11" x14ac:dyDescent="0.25">
      <c r="A77" s="7">
        <v>4</v>
      </c>
      <c r="B77" s="3" t="s">
        <v>30</v>
      </c>
      <c r="C77" s="3" t="s">
        <v>31</v>
      </c>
      <c r="D77" s="3">
        <v>1967</v>
      </c>
      <c r="E77" s="3"/>
      <c r="F77" s="13">
        <v>8.9120370370370378E-3</v>
      </c>
      <c r="G77" s="13">
        <v>2.269675925925926E-2</v>
      </c>
      <c r="H77" s="17">
        <f>SUM(G77-F77)</f>
        <v>1.3784722222222223E-2</v>
      </c>
      <c r="I77" s="5"/>
      <c r="J77" s="6"/>
      <c r="K77" s="6"/>
    </row>
    <row r="78" spans="1:11" x14ac:dyDescent="0.25">
      <c r="A78" s="10"/>
      <c r="B78" s="5"/>
      <c r="C78" s="5"/>
      <c r="D78" s="5"/>
      <c r="E78" s="5"/>
      <c r="F78" s="15"/>
      <c r="G78" s="15"/>
      <c r="H78" s="18"/>
      <c r="I78" s="5"/>
      <c r="J78" s="6"/>
      <c r="K78" s="6"/>
    </row>
    <row r="79" spans="1:11" x14ac:dyDescent="0.25">
      <c r="B79" s="1" t="s">
        <v>63</v>
      </c>
      <c r="D79" t="s">
        <v>81</v>
      </c>
      <c r="F79" s="16"/>
      <c r="G79" s="16"/>
      <c r="H79" s="18"/>
      <c r="I79" s="6"/>
      <c r="J79" s="6"/>
      <c r="K79" s="6"/>
    </row>
    <row r="80" spans="1:11" x14ac:dyDescent="0.25">
      <c r="A80" s="7">
        <v>1</v>
      </c>
      <c r="B80" s="3" t="s">
        <v>88</v>
      </c>
      <c r="C80" s="3" t="s">
        <v>71</v>
      </c>
      <c r="D80" s="3">
        <v>1971</v>
      </c>
      <c r="E80" s="3"/>
      <c r="F80" s="13">
        <v>2.1527777777777781E-2</v>
      </c>
      <c r="G80" s="13">
        <v>2.9062500000000002E-2</v>
      </c>
      <c r="H80" s="17">
        <f>SUM(G80-F80)</f>
        <v>7.5347222222222204E-3</v>
      </c>
      <c r="I80" s="6"/>
      <c r="J80" s="6"/>
      <c r="K80" s="6"/>
    </row>
    <row r="81" spans="1:11" x14ac:dyDescent="0.25">
      <c r="A81" s="7">
        <v>2</v>
      </c>
      <c r="B81" s="4" t="s">
        <v>45</v>
      </c>
      <c r="C81" s="4" t="s">
        <v>46</v>
      </c>
      <c r="D81" s="4">
        <v>1971</v>
      </c>
      <c r="E81" s="4"/>
      <c r="F81" s="13">
        <v>1.0937500000000001E-2</v>
      </c>
      <c r="G81" s="13">
        <v>1.8958333333333334E-2</v>
      </c>
      <c r="H81" s="17">
        <f>SUM(G81-F81)</f>
        <v>8.0208333333333329E-3</v>
      </c>
      <c r="I81" s="6"/>
      <c r="J81" s="6"/>
      <c r="K81" s="6"/>
    </row>
    <row r="82" spans="1:11" x14ac:dyDescent="0.25">
      <c r="A82" s="7">
        <v>3</v>
      </c>
      <c r="B82" s="4" t="s">
        <v>89</v>
      </c>
      <c r="C82" s="4" t="s">
        <v>77</v>
      </c>
      <c r="D82" s="4">
        <v>1966</v>
      </c>
      <c r="E82" s="3"/>
      <c r="F82" s="13">
        <v>2.7256944444444445E-2</v>
      </c>
      <c r="G82" s="13">
        <v>3.6550925925925924E-2</v>
      </c>
      <c r="H82" s="17">
        <f>SUM(G82-F82)</f>
        <v>9.2939814814814795E-3</v>
      </c>
      <c r="I82" s="6"/>
      <c r="J82" s="6"/>
      <c r="K82" s="6"/>
    </row>
    <row r="83" spans="1:11" x14ac:dyDescent="0.25">
      <c r="A83" s="7">
        <v>4</v>
      </c>
      <c r="B83" s="4" t="s">
        <v>47</v>
      </c>
      <c r="C83" s="4" t="s">
        <v>33</v>
      </c>
      <c r="D83" s="3">
        <v>1965</v>
      </c>
      <c r="E83" s="3"/>
      <c r="F83" s="13">
        <v>1.9907407407407408E-2</v>
      </c>
      <c r="G83" s="13">
        <v>3.005787037037037E-2</v>
      </c>
      <c r="H83" s="17">
        <f>SUM(G83-F83)</f>
        <v>1.0150462962962962E-2</v>
      </c>
      <c r="I83" s="6"/>
      <c r="J83" s="6"/>
      <c r="K83" s="6"/>
    </row>
    <row r="84" spans="1:11" x14ac:dyDescent="0.25">
      <c r="B84" s="5"/>
      <c r="C84" s="5"/>
      <c r="D84" s="5"/>
      <c r="F84" s="16"/>
      <c r="G84" s="16"/>
      <c r="H84" s="18"/>
      <c r="I84" s="6"/>
      <c r="J84" s="6"/>
      <c r="K84" s="6"/>
    </row>
    <row r="85" spans="1:11" x14ac:dyDescent="0.25">
      <c r="B85" s="1" t="s">
        <v>34</v>
      </c>
      <c r="F85" s="16"/>
      <c r="G85" s="16"/>
      <c r="H85" s="18"/>
      <c r="I85" s="6"/>
      <c r="J85" s="6"/>
      <c r="K85" s="6"/>
    </row>
    <row r="86" spans="1:11" x14ac:dyDescent="0.25">
      <c r="A86" s="7">
        <v>1</v>
      </c>
      <c r="B86" s="3" t="s">
        <v>32</v>
      </c>
      <c r="C86" s="3" t="s">
        <v>35</v>
      </c>
      <c r="D86" s="3"/>
      <c r="E86" s="3"/>
      <c r="F86" s="13">
        <v>1.2847222222222223E-2</v>
      </c>
      <c r="G86" s="13">
        <v>2.1990740740740741E-2</v>
      </c>
      <c r="H86" s="17">
        <f t="shared" ref="H86:H87" si="4">SUM(G86-F86)</f>
        <v>9.1435185185185178E-3</v>
      </c>
      <c r="I86" s="6"/>
      <c r="J86" s="6"/>
      <c r="K86" s="6"/>
    </row>
    <row r="87" spans="1:11" x14ac:dyDescent="0.25">
      <c r="A87" s="7">
        <v>2</v>
      </c>
      <c r="B87" s="3" t="s">
        <v>108</v>
      </c>
      <c r="C87" s="4" t="s">
        <v>113</v>
      </c>
      <c r="D87" s="3"/>
      <c r="E87" s="3"/>
      <c r="F87" s="11">
        <v>7.3495370370370372E-3</v>
      </c>
      <c r="G87" s="11">
        <v>1.741898148148148E-2</v>
      </c>
      <c r="H87" s="17">
        <f t="shared" si="4"/>
        <v>1.0069444444444443E-2</v>
      </c>
    </row>
    <row r="88" spans="1:11" x14ac:dyDescent="0.25">
      <c r="A88" s="10"/>
      <c r="C88" s="5"/>
      <c r="F88" s="21"/>
      <c r="G88" s="21"/>
      <c r="H88" s="18"/>
    </row>
    <row r="89" spans="1:11" x14ac:dyDescent="0.25">
      <c r="F89" t="s">
        <v>110</v>
      </c>
    </row>
  </sheetData>
  <sortState ref="B80:H83">
    <sortCondition ref="H80:H83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Leht1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</dc:creator>
  <cp:lastModifiedBy>Jane</cp:lastModifiedBy>
  <cp:lastPrinted>2020-09-18T13:08:27Z</cp:lastPrinted>
  <dcterms:created xsi:type="dcterms:W3CDTF">2019-10-28T08:28:03Z</dcterms:created>
  <dcterms:modified xsi:type="dcterms:W3CDTF">2020-11-19T08:12:49Z</dcterms:modified>
</cp:coreProperties>
</file>