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e\Documents\SÜNDMUSED-ÜRITUSED\SERIAAL\2021\"/>
    </mc:Choice>
  </mc:AlternateContent>
  <bookViews>
    <workbookView xWindow="0" yWindow="0" windowWidth="20295" windowHeight="6660"/>
  </bookViews>
  <sheets>
    <sheet name="Leh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1" l="1"/>
  <c r="H23" i="1"/>
  <c r="H14" i="1" l="1"/>
  <c r="H11" i="1"/>
  <c r="H65" i="1"/>
  <c r="H70" i="1" l="1"/>
  <c r="H6" i="1"/>
  <c r="H60" i="1"/>
  <c r="H36" i="1"/>
  <c r="H39" i="1"/>
  <c r="H22" i="1"/>
  <c r="H26" i="1"/>
  <c r="H17" i="1" l="1"/>
  <c r="H21" i="1"/>
  <c r="H20" i="1"/>
  <c r="H9" i="1"/>
  <c r="H10" i="1"/>
  <c r="H73" i="1" l="1"/>
  <c r="H71" i="1"/>
  <c r="H72" i="1"/>
  <c r="H74" i="1"/>
  <c r="H52" i="1"/>
  <c r="H51" i="1"/>
  <c r="H50" i="1"/>
  <c r="H53" i="1"/>
  <c r="H57" i="1"/>
  <c r="H59" i="1"/>
  <c r="H56" i="1"/>
  <c r="H61" i="1"/>
  <c r="H64" i="1"/>
  <c r="H66" i="1"/>
  <c r="H67" i="1"/>
  <c r="H47" i="1"/>
  <c r="H46" i="1"/>
  <c r="H42" i="1"/>
  <c r="H35" i="1"/>
  <c r="H28" i="1"/>
  <c r="H32" i="1"/>
  <c r="H27" i="1"/>
</calcChain>
</file>

<file path=xl/sharedStrings.xml><?xml version="1.0" encoding="utf-8"?>
<sst xmlns="http://schemas.openxmlformats.org/spreadsheetml/2006/main" count="119" uniqueCount="101">
  <si>
    <t>Nõmmiste</t>
  </si>
  <si>
    <t>Helle-Mai</t>
  </si>
  <si>
    <t>Liblikmann</t>
  </si>
  <si>
    <t>Merit</t>
  </si>
  <si>
    <t>Thristo</t>
  </si>
  <si>
    <t>Paju</t>
  </si>
  <si>
    <t>Mattias</t>
  </si>
  <si>
    <t>Ojasaar</t>
  </si>
  <si>
    <t>Thristan</t>
  </si>
  <si>
    <t>Getrin</t>
  </si>
  <si>
    <t>Raudsepp</t>
  </si>
  <si>
    <t>Relika</t>
  </si>
  <si>
    <t>Maripuu</t>
  </si>
  <si>
    <t>Tuuli</t>
  </si>
  <si>
    <t>Saksa</t>
  </si>
  <si>
    <t>Leie</t>
  </si>
  <si>
    <t>Kalev</t>
  </si>
  <si>
    <t>Tauno</t>
  </si>
  <si>
    <t>Ragnar</t>
  </si>
  <si>
    <t>Lepp</t>
  </si>
  <si>
    <t>Diana</t>
  </si>
  <si>
    <t>Seepter</t>
  </si>
  <si>
    <t>Aivar</t>
  </si>
  <si>
    <t>Liivalaid</t>
  </si>
  <si>
    <t>Harrastajad</t>
  </si>
  <si>
    <t>Põldmaa</t>
  </si>
  <si>
    <t>Tiiu</t>
  </si>
  <si>
    <t>Maran</t>
  </si>
  <si>
    <t>Maria</t>
  </si>
  <si>
    <t>Müürsep</t>
  </si>
  <si>
    <t>Karm</t>
  </si>
  <si>
    <t>Karlis</t>
  </si>
  <si>
    <t>Geidi</t>
  </si>
  <si>
    <t xml:space="preserve">Indrek </t>
  </si>
  <si>
    <t>Kesküla</t>
  </si>
  <si>
    <t xml:space="preserve">Aivar </t>
  </si>
  <si>
    <t xml:space="preserve">Maris </t>
  </si>
  <si>
    <t>Kruusmann</t>
  </si>
  <si>
    <t>2014 ja nooremad</t>
  </si>
  <si>
    <t>T10 2011-2013</t>
  </si>
  <si>
    <t>T12 2009-2010</t>
  </si>
  <si>
    <t>P12 2009-2010</t>
  </si>
  <si>
    <t>T14 2007-2008</t>
  </si>
  <si>
    <t>T16 2005-2006</t>
  </si>
  <si>
    <t>P16 2005-2006</t>
  </si>
  <si>
    <t>N 1987-2002</t>
  </si>
  <si>
    <t>M 1987-2002</t>
  </si>
  <si>
    <t>N35+ 1972-1986</t>
  </si>
  <si>
    <t>M35+ 1972-1986</t>
  </si>
  <si>
    <t>N50+ ….1971</t>
  </si>
  <si>
    <t>M50+ ….1971</t>
  </si>
  <si>
    <t>Kert</t>
  </si>
  <si>
    <t>SERIAALIVABA ÕHTU 2020/2021</t>
  </si>
  <si>
    <t>start</t>
  </si>
  <si>
    <t>finiš</t>
  </si>
  <si>
    <t>aeg</t>
  </si>
  <si>
    <t>Piirioja</t>
  </si>
  <si>
    <t>500 m</t>
  </si>
  <si>
    <t>1 km</t>
  </si>
  <si>
    <t>1km</t>
  </si>
  <si>
    <t xml:space="preserve">Karolina </t>
  </si>
  <si>
    <t>Alt</t>
  </si>
  <si>
    <t>Angelina</t>
  </si>
  <si>
    <t xml:space="preserve">Kristjan </t>
  </si>
  <si>
    <t>Malle</t>
  </si>
  <si>
    <t>Rohtla</t>
  </si>
  <si>
    <t>Pille</t>
  </si>
  <si>
    <t>Kalle</t>
  </si>
  <si>
    <t>Allan</t>
  </si>
  <si>
    <t>Marko</t>
  </si>
  <si>
    <t>Kilk</t>
  </si>
  <si>
    <t>Kelgo</t>
  </si>
  <si>
    <t>Müürsepp</t>
  </si>
  <si>
    <t>Karmen</t>
  </si>
  <si>
    <t>Kull</t>
  </si>
  <si>
    <t>Karl</t>
  </si>
  <si>
    <t>Kasekamp</t>
  </si>
  <si>
    <t>P18 2003-2004</t>
  </si>
  <si>
    <t>Markus</t>
  </si>
  <si>
    <t>Masing</t>
  </si>
  <si>
    <t>Indrek</t>
  </si>
  <si>
    <t>Mait</t>
  </si>
  <si>
    <t>Liblikman</t>
  </si>
  <si>
    <t>Hanno</t>
  </si>
  <si>
    <t>Traks</t>
  </si>
  <si>
    <t>3,3 km</t>
  </si>
  <si>
    <t>5.etapp</t>
  </si>
  <si>
    <t>suusatamine</t>
  </si>
  <si>
    <t>Helleriin</t>
  </si>
  <si>
    <t>Määltsemees</t>
  </si>
  <si>
    <t>P10 2011-2013</t>
  </si>
  <si>
    <t>Albert</t>
  </si>
  <si>
    <t>Kruusamägi</t>
  </si>
  <si>
    <t>3,3, km</t>
  </si>
  <si>
    <t>Matk</t>
  </si>
  <si>
    <t>Bammer</t>
  </si>
  <si>
    <t>Oskar Toomas</t>
  </si>
  <si>
    <t>40 osalejat</t>
  </si>
  <si>
    <t>3,2 km</t>
  </si>
  <si>
    <t>2 km</t>
  </si>
  <si>
    <t xml:space="preserve"> 2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</si>
</sst>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1" xfId="0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Border="1"/>
    <xf numFmtId="0" fontId="0" fillId="2" borderId="1" xfId="0" applyFill="1" applyBorder="1"/>
    <xf numFmtId="0" fontId="0" fillId="0" borderId="2" xfId="0" applyBorder="1"/>
    <xf numFmtId="0" fontId="0" fillId="0" borderId="0" xfId="0" applyFill="1"/>
    <xf numFmtId="0" fontId="0" fillId="2" borderId="0" xfId="0" applyFill="1" applyBorder="1"/>
    <xf numFmtId="18" fontId="0" fillId="0" borderId="0" xfId="0" applyNumberFormat="1" applyBorder="1"/>
    <xf numFmtId="164" fontId="0" fillId="0" borderId="1" xfId="0" applyNumberFormat="1" applyBorder="1"/>
    <xf numFmtId="164" fontId="0" fillId="0" borderId="1" xfId="0" applyNumberFormat="1" applyFill="1" applyBorder="1"/>
    <xf numFmtId="164" fontId="0" fillId="0" borderId="0" xfId="0" applyNumberFormat="1" applyFill="1" applyBorder="1"/>
    <xf numFmtId="164" fontId="0" fillId="0" borderId="0" xfId="0" applyNumberFormat="1" applyBorder="1"/>
    <xf numFmtId="164" fontId="0" fillId="2" borderId="1" xfId="0" applyNumberFormat="1" applyFill="1" applyBorder="1"/>
    <xf numFmtId="164" fontId="0" fillId="2" borderId="0" xfId="0" applyNumberFormat="1" applyFill="1" applyBorder="1"/>
    <xf numFmtId="21" fontId="0" fillId="0" borderId="0" xfId="0" applyNumberFormat="1"/>
    <xf numFmtId="164" fontId="0" fillId="0" borderId="3" xfId="0" applyNumberFormat="1" applyBorder="1"/>
    <xf numFmtId="0" fontId="0" fillId="0" borderId="0" xfId="0" applyNumberFormat="1" applyBorder="1"/>
    <xf numFmtId="21" fontId="0" fillId="0" borderId="0" xfId="0" applyNumberFormat="1" applyBorder="1"/>
    <xf numFmtId="0" fontId="0" fillId="0" borderId="2" xfId="0" applyFill="1" applyBorder="1"/>
    <xf numFmtId="0" fontId="1" fillId="0" borderId="0" xfId="0" applyFont="1" applyFill="1" applyBorder="1"/>
    <xf numFmtId="0" fontId="0" fillId="0" borderId="0" xfId="0" applyFont="1" applyFill="1" applyBorder="1"/>
    <xf numFmtId="164" fontId="0" fillId="0" borderId="4" xfId="0" applyNumberFormat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9"/>
  <sheetViews>
    <sheetView tabSelected="1" topLeftCell="A57" zoomScale="106" zoomScaleNormal="106" workbookViewId="0">
      <selection activeCell="M66" sqref="M66"/>
    </sheetView>
  </sheetViews>
  <sheetFormatPr defaultRowHeight="15" x14ac:dyDescent="0.25"/>
  <cols>
    <col min="1" max="1" width="5.42578125" customWidth="1"/>
    <col min="2" max="2" width="12.140625" customWidth="1"/>
    <col min="3" max="3" width="12.7109375" customWidth="1"/>
  </cols>
  <sheetData>
    <row r="2" spans="1:11" x14ac:dyDescent="0.25">
      <c r="B2" s="1" t="s">
        <v>52</v>
      </c>
    </row>
    <row r="3" spans="1:11" x14ac:dyDescent="0.25">
      <c r="B3" s="1" t="s">
        <v>86</v>
      </c>
      <c r="C3" t="s">
        <v>87</v>
      </c>
      <c r="D3" s="2"/>
    </row>
    <row r="5" spans="1:11" x14ac:dyDescent="0.25">
      <c r="B5" s="1" t="s">
        <v>38</v>
      </c>
      <c r="D5" t="s">
        <v>57</v>
      </c>
      <c r="F5" t="s">
        <v>53</v>
      </c>
      <c r="G5" s="6" t="s">
        <v>54</v>
      </c>
      <c r="H5" s="6" t="s">
        <v>55</v>
      </c>
      <c r="I5" s="6"/>
      <c r="J5" s="6"/>
      <c r="K5" s="6"/>
    </row>
    <row r="6" spans="1:11" x14ac:dyDescent="0.25">
      <c r="A6" s="4">
        <v>1</v>
      </c>
      <c r="B6" s="4" t="s">
        <v>73</v>
      </c>
      <c r="C6" s="4" t="s">
        <v>0</v>
      </c>
      <c r="D6" s="4">
        <v>2014</v>
      </c>
      <c r="E6" s="3"/>
      <c r="F6" s="13"/>
      <c r="G6" s="12"/>
      <c r="H6" s="12">
        <f>SUM(G6-F6)</f>
        <v>0</v>
      </c>
      <c r="I6" s="6"/>
      <c r="J6" s="6"/>
      <c r="K6" s="6"/>
    </row>
    <row r="7" spans="1:11" x14ac:dyDescent="0.25">
      <c r="A7" s="5"/>
      <c r="B7" s="5"/>
      <c r="C7" s="5"/>
      <c r="D7" s="5"/>
      <c r="E7" s="6"/>
      <c r="F7" s="14"/>
      <c r="G7" s="15"/>
      <c r="H7" s="15"/>
      <c r="I7" s="6"/>
      <c r="J7" s="6"/>
      <c r="K7" s="6"/>
    </row>
    <row r="8" spans="1:11" x14ac:dyDescent="0.25">
      <c r="B8" s="1" t="s">
        <v>39</v>
      </c>
      <c r="D8" t="s">
        <v>57</v>
      </c>
      <c r="E8" s="6"/>
      <c r="F8" s="15"/>
      <c r="G8" s="15"/>
      <c r="H8" s="15"/>
      <c r="I8" s="6"/>
      <c r="J8" s="6"/>
      <c r="K8" s="6"/>
    </row>
    <row r="9" spans="1:11" x14ac:dyDescent="0.25">
      <c r="A9" s="7">
        <v>1</v>
      </c>
      <c r="B9" s="4" t="s">
        <v>28</v>
      </c>
      <c r="C9" s="4" t="s">
        <v>29</v>
      </c>
      <c r="D9" s="4">
        <v>2011</v>
      </c>
      <c r="E9" s="22"/>
      <c r="F9" s="12">
        <v>1.9583333333333331E-2</v>
      </c>
      <c r="G9" s="12">
        <v>2.1099537037037038E-2</v>
      </c>
      <c r="H9" s="12">
        <f>SUM(G9-F9)</f>
        <v>1.5162037037037071E-3</v>
      </c>
      <c r="I9" s="6"/>
      <c r="J9" s="6"/>
      <c r="K9" s="21"/>
    </row>
    <row r="10" spans="1:11" x14ac:dyDescent="0.25">
      <c r="A10" s="7">
        <v>2</v>
      </c>
      <c r="B10" s="3" t="s">
        <v>1</v>
      </c>
      <c r="C10" s="3" t="s">
        <v>2</v>
      </c>
      <c r="D10" s="3">
        <v>2011</v>
      </c>
      <c r="E10" s="8"/>
      <c r="F10" s="12">
        <v>5.0694444444444452E-2</v>
      </c>
      <c r="G10" s="12">
        <v>5.2835648148148145E-2</v>
      </c>
      <c r="H10" s="12">
        <f>SUM(G10-F10)</f>
        <v>2.1412037037036938E-3</v>
      </c>
      <c r="I10" s="5"/>
      <c r="J10" s="6"/>
      <c r="K10" s="6"/>
    </row>
    <row r="11" spans="1:11" x14ac:dyDescent="0.25">
      <c r="A11" s="7">
        <v>3</v>
      </c>
      <c r="B11" s="4" t="s">
        <v>88</v>
      </c>
      <c r="C11" s="4" t="s">
        <v>89</v>
      </c>
      <c r="D11" s="4">
        <v>2011</v>
      </c>
      <c r="E11" s="4"/>
      <c r="F11" s="12">
        <v>3.1597222222222221E-2</v>
      </c>
      <c r="G11" s="12">
        <v>3.8321759259259257E-2</v>
      </c>
      <c r="H11" s="12">
        <f>SUM(G11-F11)</f>
        <v>6.7245370370370358E-3</v>
      </c>
      <c r="I11" s="11"/>
      <c r="J11" s="6"/>
      <c r="K11" s="6"/>
    </row>
    <row r="12" spans="1:11" x14ac:dyDescent="0.25">
      <c r="A12" s="10"/>
      <c r="B12" s="5"/>
      <c r="C12" s="5"/>
      <c r="D12" s="5"/>
      <c r="E12" s="5"/>
      <c r="F12" s="15"/>
      <c r="G12" s="15"/>
      <c r="H12" s="25"/>
      <c r="I12" s="11"/>
      <c r="J12" s="6"/>
      <c r="K12" s="6"/>
    </row>
    <row r="13" spans="1:11" x14ac:dyDescent="0.25">
      <c r="A13" s="10"/>
      <c r="B13" s="23" t="s">
        <v>90</v>
      </c>
      <c r="C13" s="23"/>
      <c r="D13" s="24" t="s">
        <v>57</v>
      </c>
      <c r="E13" s="5"/>
      <c r="F13" s="15"/>
      <c r="G13" s="15"/>
      <c r="H13" s="19"/>
      <c r="I13" s="11"/>
      <c r="J13" s="6"/>
      <c r="K13" s="6"/>
    </row>
    <row r="14" spans="1:11" x14ac:dyDescent="0.25">
      <c r="A14" s="7">
        <v>1</v>
      </c>
      <c r="B14" s="4" t="s">
        <v>91</v>
      </c>
      <c r="C14" s="4" t="s">
        <v>92</v>
      </c>
      <c r="D14" s="4">
        <v>2012</v>
      </c>
      <c r="E14" s="4"/>
      <c r="F14" s="12">
        <v>2.8958333333333336E-2</v>
      </c>
      <c r="G14" s="12">
        <v>3.1053240740740742E-2</v>
      </c>
      <c r="H14" s="12">
        <f t="shared" ref="H14" si="0">SUM(G14-F14)</f>
        <v>2.0949074074074064E-3</v>
      </c>
      <c r="I14" s="11"/>
      <c r="J14" s="6"/>
      <c r="K14" s="6"/>
    </row>
    <row r="15" spans="1:11" x14ac:dyDescent="0.25">
      <c r="A15" s="5"/>
      <c r="B15" s="5"/>
      <c r="C15" s="5"/>
      <c r="D15" s="5"/>
      <c r="E15" s="5"/>
      <c r="F15" s="15"/>
      <c r="G15" s="15"/>
      <c r="H15" s="15"/>
      <c r="I15" s="6"/>
      <c r="J15" s="6"/>
      <c r="K15" s="6"/>
    </row>
    <row r="16" spans="1:11" x14ac:dyDescent="0.25">
      <c r="B16" s="1" t="s">
        <v>40</v>
      </c>
      <c r="D16" t="s">
        <v>58</v>
      </c>
      <c r="F16" s="15"/>
      <c r="G16" s="15"/>
      <c r="H16" s="15"/>
      <c r="I16" s="6"/>
      <c r="J16" s="6"/>
      <c r="K16" s="6"/>
    </row>
    <row r="17" spans="1:11" x14ac:dyDescent="0.25">
      <c r="A17" s="4">
        <v>1</v>
      </c>
      <c r="B17" s="3" t="s">
        <v>3</v>
      </c>
      <c r="C17" s="3" t="s">
        <v>0</v>
      </c>
      <c r="D17" s="3">
        <v>2009</v>
      </c>
      <c r="E17" s="3"/>
      <c r="F17" s="12">
        <v>4.0335648148148148E-2</v>
      </c>
      <c r="G17" s="12">
        <v>4.2766203703703702E-2</v>
      </c>
      <c r="H17" s="12">
        <f>SUM(G17-F17)</f>
        <v>2.4305555555555539E-3</v>
      </c>
      <c r="I17" s="6"/>
      <c r="J17" s="6"/>
      <c r="K17" s="6"/>
    </row>
    <row r="18" spans="1:11" ht="13.5" customHeight="1" x14ac:dyDescent="0.25">
      <c r="B18" s="5"/>
      <c r="C18" s="5"/>
      <c r="D18" s="5"/>
      <c r="F18" s="15"/>
      <c r="G18" s="15"/>
      <c r="H18" s="15"/>
      <c r="I18" s="6"/>
      <c r="J18" s="6"/>
      <c r="K18" s="6"/>
    </row>
    <row r="19" spans="1:11" x14ac:dyDescent="0.25">
      <c r="B19" s="1" t="s">
        <v>41</v>
      </c>
      <c r="D19" t="s">
        <v>59</v>
      </c>
      <c r="F19" s="15"/>
      <c r="G19" s="15"/>
      <c r="H19" s="15"/>
      <c r="I19" s="6"/>
      <c r="J19" s="6"/>
      <c r="K19" s="6"/>
    </row>
    <row r="20" spans="1:11" x14ac:dyDescent="0.25">
      <c r="A20" s="4">
        <v>1</v>
      </c>
      <c r="B20" s="3" t="s">
        <v>51</v>
      </c>
      <c r="C20" s="3" t="s">
        <v>30</v>
      </c>
      <c r="D20" s="3">
        <v>2010</v>
      </c>
      <c r="E20" s="3"/>
      <c r="F20" s="12">
        <v>2.0370370370370369E-2</v>
      </c>
      <c r="G20" s="12">
        <v>2.34375E-2</v>
      </c>
      <c r="H20" s="12">
        <f>SUM(G20-F20)</f>
        <v>3.0671296296296315E-3</v>
      </c>
      <c r="I20" s="6"/>
      <c r="J20" s="6"/>
      <c r="K20" s="6"/>
    </row>
    <row r="21" spans="1:11" x14ac:dyDescent="0.25">
      <c r="A21" s="4">
        <v>2</v>
      </c>
      <c r="B21" s="3" t="s">
        <v>4</v>
      </c>
      <c r="C21" s="3" t="s">
        <v>5</v>
      </c>
      <c r="D21" s="3">
        <v>2009</v>
      </c>
      <c r="E21" s="3"/>
      <c r="F21" s="12">
        <v>5.6481481481481487E-2</v>
      </c>
      <c r="G21" s="12">
        <v>5.9571759259259262E-2</v>
      </c>
      <c r="H21" s="12">
        <f>SUM(G21-F21)</f>
        <v>3.0902777777777751E-3</v>
      </c>
      <c r="I21" s="6"/>
      <c r="J21" s="6"/>
      <c r="K21" s="6"/>
    </row>
    <row r="22" spans="1:11" x14ac:dyDescent="0.25">
      <c r="A22" s="4">
        <v>3</v>
      </c>
      <c r="B22" s="3" t="s">
        <v>6</v>
      </c>
      <c r="C22" s="3" t="s">
        <v>7</v>
      </c>
      <c r="D22" s="3">
        <v>2009</v>
      </c>
      <c r="E22" s="3"/>
      <c r="F22" s="12">
        <v>1.6435185185185188E-2</v>
      </c>
      <c r="G22" s="12">
        <v>2.0474537037037038E-2</v>
      </c>
      <c r="H22" s="12">
        <f>SUM(G22-F22)</f>
        <v>4.0393518518518495E-3</v>
      </c>
      <c r="I22" s="5"/>
      <c r="J22" s="6"/>
      <c r="K22" s="6"/>
    </row>
    <row r="23" spans="1:11" x14ac:dyDescent="0.25">
      <c r="A23" s="4">
        <v>4</v>
      </c>
      <c r="B23" s="4" t="s">
        <v>96</v>
      </c>
      <c r="C23" s="4" t="s">
        <v>95</v>
      </c>
      <c r="D23" s="4">
        <v>2010</v>
      </c>
      <c r="E23" s="3"/>
      <c r="F23" s="12">
        <v>5.5844907407407406E-2</v>
      </c>
      <c r="G23" s="12">
        <v>6.0729166666666667E-2</v>
      </c>
      <c r="H23" s="12">
        <f>SUM(G23-F23)</f>
        <v>4.8842592592592618E-3</v>
      </c>
      <c r="I23" s="6"/>
      <c r="J23" s="6"/>
      <c r="K23" s="6"/>
    </row>
    <row r="24" spans="1:11" x14ac:dyDescent="0.25">
      <c r="A24" s="5"/>
      <c r="B24" s="5"/>
      <c r="C24" s="5"/>
      <c r="D24" s="5"/>
      <c r="E24" s="6"/>
      <c r="F24" s="15"/>
      <c r="G24" s="15"/>
      <c r="H24" s="15"/>
      <c r="I24" s="6"/>
      <c r="J24" s="6"/>
      <c r="K24" s="6"/>
    </row>
    <row r="25" spans="1:11" x14ac:dyDescent="0.25">
      <c r="B25" s="1" t="s">
        <v>42</v>
      </c>
      <c r="C25" s="6"/>
      <c r="D25" s="6" t="s">
        <v>58</v>
      </c>
      <c r="E25" s="6"/>
      <c r="F25" s="15"/>
      <c r="G25" s="15"/>
      <c r="H25" s="15"/>
      <c r="I25" s="6"/>
      <c r="J25" s="6"/>
      <c r="K25" s="6"/>
    </row>
    <row r="26" spans="1:11" x14ac:dyDescent="0.25">
      <c r="A26" s="4">
        <v>1</v>
      </c>
      <c r="B26" s="4" t="s">
        <v>60</v>
      </c>
      <c r="C26" s="4" t="s">
        <v>74</v>
      </c>
      <c r="D26" s="4">
        <v>2007</v>
      </c>
      <c r="E26" s="3"/>
      <c r="F26" s="12">
        <v>2.9166666666666664E-2</v>
      </c>
      <c r="G26" s="12">
        <v>3.1226851851851853E-2</v>
      </c>
      <c r="H26" s="12">
        <f>SUM(G26-F26)</f>
        <v>2.0601851851851892E-3</v>
      </c>
      <c r="I26" s="5"/>
      <c r="J26" s="6"/>
      <c r="K26" s="6"/>
    </row>
    <row r="27" spans="1:11" x14ac:dyDescent="0.25">
      <c r="A27" s="4">
        <v>2</v>
      </c>
      <c r="B27" s="4" t="s">
        <v>60</v>
      </c>
      <c r="C27" s="4" t="s">
        <v>61</v>
      </c>
      <c r="D27" s="4">
        <v>2007</v>
      </c>
      <c r="E27" s="4"/>
      <c r="F27" s="13">
        <v>5.3159722222222226E-2</v>
      </c>
      <c r="G27" s="13">
        <v>5.5358796296296288E-2</v>
      </c>
      <c r="H27" s="19">
        <f>SUM(G27-F27)</f>
        <v>2.1990740740740616E-3</v>
      </c>
      <c r="I27" s="20"/>
      <c r="J27" s="6"/>
      <c r="K27" s="6"/>
    </row>
    <row r="28" spans="1:11" x14ac:dyDescent="0.25">
      <c r="A28" s="4">
        <v>3</v>
      </c>
      <c r="B28" s="4" t="s">
        <v>62</v>
      </c>
      <c r="C28" s="4" t="s">
        <v>61</v>
      </c>
      <c r="D28" s="4">
        <v>2007</v>
      </c>
      <c r="E28" s="4"/>
      <c r="F28" s="13">
        <v>5.1041666666666673E-2</v>
      </c>
      <c r="G28" s="13">
        <v>5.3437499999999999E-2</v>
      </c>
      <c r="H28" s="12">
        <f>SUM(G28-F28)</f>
        <v>2.3958333333333262E-3</v>
      </c>
      <c r="I28" s="5"/>
      <c r="J28" s="6"/>
      <c r="K28" s="6"/>
    </row>
    <row r="29" spans="1:11" x14ac:dyDescent="0.25">
      <c r="A29" s="5"/>
      <c r="B29" s="5"/>
      <c r="C29" s="5"/>
      <c r="D29" s="5"/>
      <c r="E29" s="6"/>
      <c r="F29" s="15"/>
      <c r="G29" s="15"/>
      <c r="H29" s="15"/>
      <c r="I29" s="6"/>
      <c r="J29" s="6"/>
      <c r="K29" s="6"/>
    </row>
    <row r="30" spans="1:11" x14ac:dyDescent="0.25">
      <c r="F30" s="15"/>
      <c r="G30" s="15"/>
      <c r="H30" s="15"/>
      <c r="I30" s="6"/>
      <c r="J30" s="6"/>
      <c r="K30" s="6"/>
    </row>
    <row r="31" spans="1:11" x14ac:dyDescent="0.25">
      <c r="B31" s="1" t="s">
        <v>43</v>
      </c>
      <c r="D31" t="s">
        <v>99</v>
      </c>
      <c r="F31" s="15"/>
      <c r="G31" s="15"/>
      <c r="H31" s="15"/>
      <c r="I31" s="6"/>
      <c r="J31" s="6"/>
      <c r="K31" s="6"/>
    </row>
    <row r="32" spans="1:11" x14ac:dyDescent="0.25">
      <c r="A32" s="4">
        <v>1</v>
      </c>
      <c r="B32" s="3" t="s">
        <v>9</v>
      </c>
      <c r="C32" s="3" t="s">
        <v>10</v>
      </c>
      <c r="D32" s="3">
        <v>2005</v>
      </c>
      <c r="E32" s="3"/>
      <c r="F32" s="12">
        <v>2.5173611111111108E-2</v>
      </c>
      <c r="G32" s="12">
        <v>3.1006944444444445E-2</v>
      </c>
      <c r="H32" s="12">
        <f>SUM(G32-F32)</f>
        <v>5.8333333333333362E-3</v>
      </c>
      <c r="I32" s="6"/>
      <c r="J32" s="6"/>
      <c r="K32" s="6"/>
    </row>
    <row r="33" spans="1:11" x14ac:dyDescent="0.25">
      <c r="F33" s="15"/>
      <c r="G33" s="15"/>
      <c r="H33" s="15"/>
      <c r="I33" s="6"/>
      <c r="J33" s="6"/>
      <c r="K33" s="6"/>
    </row>
    <row r="34" spans="1:11" x14ac:dyDescent="0.25">
      <c r="B34" s="1" t="s">
        <v>44</v>
      </c>
      <c r="D34" t="s">
        <v>100</v>
      </c>
      <c r="F34" s="15"/>
      <c r="G34" s="15"/>
      <c r="H34" s="15"/>
      <c r="I34" s="6"/>
      <c r="J34" s="6"/>
      <c r="K34" s="6"/>
    </row>
    <row r="35" spans="1:11" x14ac:dyDescent="0.25">
      <c r="A35" s="3">
        <v>1</v>
      </c>
      <c r="B35" s="3" t="s">
        <v>8</v>
      </c>
      <c r="C35" s="3" t="s">
        <v>5</v>
      </c>
      <c r="D35" s="3">
        <v>2006</v>
      </c>
      <c r="E35" s="3"/>
      <c r="F35" s="12">
        <v>5.6250000000000001E-2</v>
      </c>
      <c r="G35" s="12">
        <v>6.1805555555555558E-2</v>
      </c>
      <c r="H35" s="12">
        <f t="shared" ref="H35:H39" si="1">SUM(G35-F35)</f>
        <v>5.5555555555555566E-3</v>
      </c>
      <c r="I35" s="6"/>
      <c r="J35" s="6"/>
      <c r="K35" s="6"/>
    </row>
    <row r="36" spans="1:11" x14ac:dyDescent="0.25">
      <c r="A36" s="3">
        <v>2</v>
      </c>
      <c r="B36" s="4" t="s">
        <v>75</v>
      </c>
      <c r="C36" s="4" t="s">
        <v>76</v>
      </c>
      <c r="D36" s="4">
        <v>2005</v>
      </c>
      <c r="E36" s="3"/>
      <c r="F36" s="12">
        <v>1.5277777777777777E-2</v>
      </c>
      <c r="G36" s="12">
        <v>2.0856481481481479E-2</v>
      </c>
      <c r="H36" s="12">
        <f t="shared" si="1"/>
        <v>5.578703703703702E-3</v>
      </c>
      <c r="I36" s="5"/>
      <c r="J36" s="6"/>
      <c r="K36" s="6"/>
    </row>
    <row r="37" spans="1:11" x14ac:dyDescent="0.25">
      <c r="A37" s="6"/>
      <c r="B37" s="5"/>
      <c r="C37" s="5"/>
      <c r="D37" s="5"/>
      <c r="E37" s="6"/>
      <c r="F37" s="15"/>
      <c r="G37" s="15"/>
      <c r="H37" s="12"/>
      <c r="I37" s="5"/>
      <c r="J37" s="6"/>
      <c r="K37" s="6"/>
    </row>
    <row r="38" spans="1:11" x14ac:dyDescent="0.25">
      <c r="A38" s="6"/>
      <c r="B38" s="1" t="s">
        <v>77</v>
      </c>
      <c r="C38" s="5"/>
      <c r="D38" s="5" t="s">
        <v>85</v>
      </c>
      <c r="E38" s="6"/>
      <c r="F38" s="15"/>
      <c r="G38" s="15"/>
      <c r="H38" s="12"/>
      <c r="I38" s="5"/>
      <c r="J38" s="6"/>
      <c r="K38" s="6"/>
    </row>
    <row r="39" spans="1:11" x14ac:dyDescent="0.25">
      <c r="A39" s="3">
        <v>1</v>
      </c>
      <c r="B39" s="4" t="s">
        <v>78</v>
      </c>
      <c r="C39" s="4" t="s">
        <v>79</v>
      </c>
      <c r="D39" s="4">
        <v>2004</v>
      </c>
      <c r="E39" s="3"/>
      <c r="F39" s="12">
        <v>2.4594907407407409E-2</v>
      </c>
      <c r="G39" s="12">
        <v>3.3692129629629627E-2</v>
      </c>
      <c r="H39" s="12">
        <f t="shared" si="1"/>
        <v>9.0972222222222184E-3</v>
      </c>
      <c r="I39" s="5"/>
      <c r="J39" s="6"/>
      <c r="K39" s="6"/>
    </row>
    <row r="40" spans="1:11" x14ac:dyDescent="0.25">
      <c r="F40" s="15"/>
      <c r="G40" s="15"/>
      <c r="H40" s="15"/>
      <c r="I40" s="6"/>
      <c r="J40" s="6"/>
      <c r="K40" s="6"/>
    </row>
    <row r="41" spans="1:11" x14ac:dyDescent="0.25">
      <c r="A41" s="9"/>
      <c r="B41" s="1" t="s">
        <v>45</v>
      </c>
      <c r="D41" t="s">
        <v>85</v>
      </c>
      <c r="F41" s="15"/>
      <c r="G41" s="15"/>
      <c r="H41" s="15"/>
      <c r="I41" s="10"/>
      <c r="J41" s="10"/>
      <c r="K41" s="10"/>
    </row>
    <row r="42" spans="1:11" x14ac:dyDescent="0.25">
      <c r="A42" s="3">
        <v>1</v>
      </c>
      <c r="B42" s="4" t="s">
        <v>36</v>
      </c>
      <c r="C42" s="4" t="s">
        <v>0</v>
      </c>
      <c r="D42" s="4">
        <v>2002</v>
      </c>
      <c r="E42" s="4"/>
      <c r="F42" s="12">
        <v>3.888888888888889E-2</v>
      </c>
      <c r="G42" s="12">
        <v>4.8935185185185186E-2</v>
      </c>
      <c r="H42" s="12">
        <f>SUM(G42-F42)</f>
        <v>1.0046296296296296E-2</v>
      </c>
      <c r="I42" s="6"/>
      <c r="J42" s="6"/>
      <c r="K42" s="6"/>
    </row>
    <row r="43" spans="1:11" x14ac:dyDescent="0.25">
      <c r="B43" s="5"/>
      <c r="F43" s="15"/>
      <c r="G43" s="15"/>
      <c r="H43" s="15"/>
      <c r="I43" s="6"/>
      <c r="J43" s="6"/>
      <c r="K43" s="6"/>
    </row>
    <row r="44" spans="1:11" x14ac:dyDescent="0.25">
      <c r="B44" s="1" t="s">
        <v>46</v>
      </c>
      <c r="F44" s="15"/>
      <c r="G44" s="15"/>
      <c r="H44" s="15"/>
      <c r="I44" s="6"/>
      <c r="J44" s="6"/>
      <c r="K44" s="6"/>
    </row>
    <row r="45" spans="1:11" x14ac:dyDescent="0.25">
      <c r="B45" s="1"/>
      <c r="D45" t="s">
        <v>85</v>
      </c>
      <c r="F45" s="15"/>
      <c r="G45" s="15"/>
      <c r="H45" s="15"/>
      <c r="I45" s="6"/>
      <c r="J45" s="6"/>
      <c r="K45" s="6"/>
    </row>
    <row r="46" spans="1:11" x14ac:dyDescent="0.25">
      <c r="A46" s="4">
        <v>1</v>
      </c>
      <c r="B46" s="3" t="s">
        <v>31</v>
      </c>
      <c r="C46" s="4" t="s">
        <v>30</v>
      </c>
      <c r="D46" s="4">
        <v>1988</v>
      </c>
      <c r="E46" s="3"/>
      <c r="F46" s="12">
        <v>2.7951388888888887E-2</v>
      </c>
      <c r="G46" s="12">
        <v>3.6874999999999998E-2</v>
      </c>
      <c r="H46" s="12">
        <f>SUM(G46-F46)</f>
        <v>8.9236111111111113E-3</v>
      </c>
      <c r="I46" s="6"/>
      <c r="J46" s="6"/>
      <c r="K46" s="6"/>
    </row>
    <row r="47" spans="1:11" x14ac:dyDescent="0.25">
      <c r="A47" s="4">
        <v>2</v>
      </c>
      <c r="B47" s="3" t="s">
        <v>63</v>
      </c>
      <c r="C47" s="4" t="s">
        <v>70</v>
      </c>
      <c r="D47" s="4">
        <v>2002</v>
      </c>
      <c r="E47" s="3"/>
      <c r="F47" s="12">
        <v>5.1504629629629629E-2</v>
      </c>
      <c r="G47" s="12">
        <v>6.3449074074074074E-2</v>
      </c>
      <c r="H47" s="12">
        <f>SUM(G47-F47)</f>
        <v>1.1944444444444445E-2</v>
      </c>
      <c r="I47" s="5"/>
      <c r="J47" s="6"/>
      <c r="K47" s="6"/>
    </row>
    <row r="48" spans="1:11" x14ac:dyDescent="0.25">
      <c r="A48" s="5"/>
      <c r="B48" s="5"/>
      <c r="C48" s="5"/>
      <c r="D48" s="5"/>
      <c r="F48" s="15"/>
      <c r="G48" s="15"/>
      <c r="H48" s="17"/>
      <c r="I48" s="6"/>
      <c r="J48" s="6"/>
      <c r="K48" s="6"/>
    </row>
    <row r="49" spans="1:11" x14ac:dyDescent="0.25">
      <c r="B49" s="1" t="s">
        <v>47</v>
      </c>
      <c r="D49" t="s">
        <v>93</v>
      </c>
      <c r="I49" s="6"/>
      <c r="J49" s="6"/>
      <c r="K49" s="6"/>
    </row>
    <row r="50" spans="1:11" x14ac:dyDescent="0.25">
      <c r="A50" s="4">
        <v>1</v>
      </c>
      <c r="B50" s="4" t="s">
        <v>32</v>
      </c>
      <c r="C50" s="4" t="s">
        <v>37</v>
      </c>
      <c r="D50" s="4">
        <v>1981</v>
      </c>
      <c r="E50" s="4"/>
      <c r="F50" s="12">
        <v>2.5405092592592594E-2</v>
      </c>
      <c r="G50" s="12">
        <v>3.5405092592592592E-2</v>
      </c>
      <c r="H50" s="16">
        <f>SUM(G50-F50)</f>
        <v>9.9999999999999985E-3</v>
      </c>
      <c r="I50" s="5"/>
      <c r="J50" s="6"/>
      <c r="K50" s="6"/>
    </row>
    <row r="51" spans="1:11" x14ac:dyDescent="0.25">
      <c r="A51" s="4">
        <v>2</v>
      </c>
      <c r="B51" s="3" t="s">
        <v>15</v>
      </c>
      <c r="C51" s="3" t="s">
        <v>0</v>
      </c>
      <c r="D51" s="3">
        <v>1976</v>
      </c>
      <c r="E51" s="3"/>
      <c r="F51" s="12">
        <v>2.8611111111111115E-2</v>
      </c>
      <c r="G51" s="12">
        <v>4.1550925925925929E-2</v>
      </c>
      <c r="H51" s="16">
        <f>SUM(G51-F51)</f>
        <v>1.2939814814814814E-2</v>
      </c>
      <c r="I51" s="20"/>
      <c r="J51" s="6"/>
      <c r="K51" s="6"/>
    </row>
    <row r="52" spans="1:11" x14ac:dyDescent="0.25">
      <c r="A52" s="4">
        <v>3</v>
      </c>
      <c r="B52" s="3" t="s">
        <v>11</v>
      </c>
      <c r="C52" s="3" t="s">
        <v>12</v>
      </c>
      <c r="D52" s="3">
        <v>1983</v>
      </c>
      <c r="E52" s="3"/>
      <c r="F52" s="12">
        <v>0</v>
      </c>
      <c r="G52" s="12">
        <v>1.3668981481481482E-2</v>
      </c>
      <c r="H52" s="16">
        <f>SUM(G52-F52)</f>
        <v>1.3668981481481482E-2</v>
      </c>
      <c r="I52" s="5"/>
      <c r="J52" s="6"/>
      <c r="K52" s="6"/>
    </row>
    <row r="53" spans="1:11" x14ac:dyDescent="0.25">
      <c r="A53" s="4">
        <v>4</v>
      </c>
      <c r="B53" s="3" t="s">
        <v>13</v>
      </c>
      <c r="C53" s="3" t="s">
        <v>14</v>
      </c>
      <c r="D53" s="3">
        <v>1982</v>
      </c>
      <c r="E53" s="3"/>
      <c r="F53" s="12">
        <v>1.6145833333333335E-2</v>
      </c>
      <c r="G53" s="12">
        <v>3.096064814814815E-2</v>
      </c>
      <c r="H53" s="16">
        <f>SUM(G53-F53)</f>
        <v>1.4814814814814815E-2</v>
      </c>
      <c r="I53" s="5"/>
      <c r="J53" s="6"/>
      <c r="K53" s="6"/>
    </row>
    <row r="54" spans="1:11" x14ac:dyDescent="0.25">
      <c r="A54" s="5"/>
      <c r="B54" s="5"/>
      <c r="C54" s="5"/>
      <c r="D54" s="5"/>
      <c r="F54" s="15"/>
      <c r="G54" s="15"/>
      <c r="H54" s="17"/>
      <c r="I54" s="6"/>
      <c r="J54" s="6"/>
      <c r="K54" s="6"/>
    </row>
    <row r="55" spans="1:11" x14ac:dyDescent="0.25">
      <c r="B55" s="1" t="s">
        <v>48</v>
      </c>
      <c r="D55" t="s">
        <v>85</v>
      </c>
      <c r="E55" s="6"/>
      <c r="I55" s="6"/>
      <c r="J55" s="6"/>
      <c r="K55" s="6"/>
    </row>
    <row r="56" spans="1:11" x14ac:dyDescent="0.25">
      <c r="A56" s="7">
        <v>1</v>
      </c>
      <c r="B56" s="3" t="s">
        <v>80</v>
      </c>
      <c r="C56" s="3" t="s">
        <v>72</v>
      </c>
      <c r="D56" s="3">
        <v>1983</v>
      </c>
      <c r="E56" s="3"/>
      <c r="F56" s="12">
        <v>4.2129629629629628E-2</v>
      </c>
      <c r="G56" s="12">
        <v>4.9513888888888892E-2</v>
      </c>
      <c r="H56" s="16">
        <f>SUM(G56-F56)</f>
        <v>7.384259259259264E-3</v>
      </c>
      <c r="I56" s="5"/>
      <c r="J56" s="6"/>
      <c r="K56" s="6"/>
    </row>
    <row r="57" spans="1:11" x14ac:dyDescent="0.25">
      <c r="A57" s="7">
        <v>2</v>
      </c>
      <c r="B57" s="3" t="s">
        <v>18</v>
      </c>
      <c r="C57" s="3" t="s">
        <v>19</v>
      </c>
      <c r="D57" s="3">
        <v>1984</v>
      </c>
      <c r="E57" s="3"/>
      <c r="F57" s="12">
        <v>4.4583333333333336E-2</v>
      </c>
      <c r="G57" s="12">
        <v>5.230324074074074E-2</v>
      </c>
      <c r="H57" s="16">
        <f>SUM(G57-F57)</f>
        <v>7.7199074074074045E-3</v>
      </c>
      <c r="I57" s="5"/>
      <c r="J57" s="6"/>
      <c r="K57" s="6"/>
    </row>
    <row r="58" spans="1:11" x14ac:dyDescent="0.25">
      <c r="A58" s="4">
        <v>3</v>
      </c>
      <c r="B58" s="4" t="s">
        <v>69</v>
      </c>
      <c r="C58" s="4" t="s">
        <v>95</v>
      </c>
      <c r="D58" s="4">
        <v>1984</v>
      </c>
      <c r="E58" s="4"/>
      <c r="F58" s="12">
        <v>5.5844907407407406E-2</v>
      </c>
      <c r="G58" s="13">
        <v>6.3900462962962964E-2</v>
      </c>
      <c r="H58" s="16">
        <f>SUM(G58-F58)</f>
        <v>8.0555555555555589E-3</v>
      </c>
      <c r="I58" s="6"/>
      <c r="J58" s="5"/>
      <c r="K58" s="6"/>
    </row>
    <row r="59" spans="1:11" x14ac:dyDescent="0.25">
      <c r="A59" s="4">
        <v>4</v>
      </c>
      <c r="B59" s="3" t="s">
        <v>16</v>
      </c>
      <c r="C59" s="3" t="s">
        <v>0</v>
      </c>
      <c r="D59" s="3">
        <v>1972</v>
      </c>
      <c r="E59" s="3"/>
      <c r="F59" s="12">
        <v>4.2592592592592592E-2</v>
      </c>
      <c r="G59" s="12">
        <v>5.1319444444444445E-2</v>
      </c>
      <c r="H59" s="16">
        <f>SUM(G59-F59)</f>
        <v>8.7268518518518537E-3</v>
      </c>
      <c r="I59" s="5"/>
      <c r="J59" s="5"/>
      <c r="K59" s="6"/>
    </row>
    <row r="60" spans="1:11" x14ac:dyDescent="0.25">
      <c r="A60" s="4">
        <v>5</v>
      </c>
      <c r="B60" s="4" t="s">
        <v>81</v>
      </c>
      <c r="C60" s="4" t="s">
        <v>82</v>
      </c>
      <c r="D60" s="4">
        <v>1979</v>
      </c>
      <c r="E60" s="4"/>
      <c r="F60" s="12">
        <v>5.0578703703703709E-2</v>
      </c>
      <c r="G60" s="12">
        <v>5.950231481481482E-2</v>
      </c>
      <c r="H60" s="16">
        <f>SUM(G60-F60)</f>
        <v>8.9236111111111113E-3</v>
      </c>
      <c r="I60" s="5"/>
      <c r="J60" s="5"/>
      <c r="K60" s="6"/>
    </row>
    <row r="61" spans="1:11" x14ac:dyDescent="0.25">
      <c r="A61" s="4">
        <v>6</v>
      </c>
      <c r="B61" s="3" t="s">
        <v>17</v>
      </c>
      <c r="C61" s="3" t="s">
        <v>7</v>
      </c>
      <c r="D61" s="3">
        <v>1972</v>
      </c>
      <c r="E61" s="4"/>
      <c r="F61" s="12">
        <v>1.7071759259259259E-2</v>
      </c>
      <c r="G61" s="12">
        <v>2.7418981481481485E-2</v>
      </c>
      <c r="H61" s="16">
        <f>SUM(G61-F61)</f>
        <v>1.0347222222222226E-2</v>
      </c>
      <c r="I61" s="6"/>
      <c r="J61" s="5"/>
      <c r="K61" s="6"/>
    </row>
    <row r="62" spans="1:11" x14ac:dyDescent="0.25">
      <c r="A62" s="5"/>
      <c r="B62" s="5"/>
      <c r="C62" s="5"/>
      <c r="D62" s="5"/>
      <c r="E62" s="5"/>
      <c r="F62" s="15"/>
      <c r="G62" s="14"/>
      <c r="H62" s="17"/>
      <c r="I62" s="6"/>
      <c r="J62" s="5"/>
      <c r="K62" s="6"/>
    </row>
    <row r="63" spans="1:11" x14ac:dyDescent="0.25">
      <c r="B63" s="1" t="s">
        <v>49</v>
      </c>
      <c r="D63" t="s">
        <v>98</v>
      </c>
      <c r="F63" s="15"/>
      <c r="G63" s="15"/>
      <c r="H63" s="17"/>
      <c r="I63" s="6"/>
      <c r="J63" s="6"/>
      <c r="K63" s="6"/>
    </row>
    <row r="64" spans="1:11" x14ac:dyDescent="0.25">
      <c r="A64" s="7">
        <v>1</v>
      </c>
      <c r="B64" s="3" t="s">
        <v>64</v>
      </c>
      <c r="C64" s="3" t="s">
        <v>65</v>
      </c>
      <c r="D64" s="3">
        <v>1960</v>
      </c>
      <c r="E64" s="3"/>
      <c r="F64" s="12">
        <v>3.4722222222222224E-4</v>
      </c>
      <c r="G64" s="12">
        <v>8.9814814814814809E-3</v>
      </c>
      <c r="H64" s="16">
        <f>SUM(G64-F64)</f>
        <v>8.6342592592592582E-3</v>
      </c>
      <c r="I64" s="5"/>
      <c r="J64" s="6"/>
      <c r="K64" s="6"/>
    </row>
    <row r="65" spans="1:11" x14ac:dyDescent="0.25">
      <c r="A65" s="7">
        <v>2</v>
      </c>
      <c r="B65" s="4" t="s">
        <v>26</v>
      </c>
      <c r="C65" s="3" t="s">
        <v>27</v>
      </c>
      <c r="D65" s="3">
        <v>1955</v>
      </c>
      <c r="E65" s="3"/>
      <c r="F65" s="16">
        <v>0</v>
      </c>
      <c r="G65" s="12">
        <v>1.7789351851851851E-2</v>
      </c>
      <c r="H65" s="16">
        <f>SUM(G65-F65)</f>
        <v>1.7789351851851851E-2</v>
      </c>
      <c r="I65" s="5"/>
      <c r="J65" s="6"/>
      <c r="K65" s="6"/>
    </row>
    <row r="66" spans="1:11" x14ac:dyDescent="0.25">
      <c r="A66" s="7">
        <v>3</v>
      </c>
      <c r="B66" s="3" t="s">
        <v>20</v>
      </c>
      <c r="C66" s="3" t="s">
        <v>21</v>
      </c>
      <c r="D66" s="3">
        <v>1967</v>
      </c>
      <c r="E66" s="3"/>
      <c r="F66" s="12">
        <v>1.741898148148148E-2</v>
      </c>
      <c r="G66" s="12">
        <v>3.577546296296296E-2</v>
      </c>
      <c r="H66" s="16">
        <f>SUM(G66-F66)</f>
        <v>1.8356481481481481E-2</v>
      </c>
      <c r="I66" s="5"/>
      <c r="J66" s="6"/>
      <c r="K66" s="6"/>
    </row>
    <row r="67" spans="1:11" x14ac:dyDescent="0.25">
      <c r="A67" s="7">
        <v>4</v>
      </c>
      <c r="B67" s="4" t="s">
        <v>66</v>
      </c>
      <c r="C67" s="4" t="s">
        <v>71</v>
      </c>
      <c r="D67" s="4">
        <v>1970</v>
      </c>
      <c r="E67" s="4"/>
      <c r="F67" s="13">
        <v>9.3749999999999997E-3</v>
      </c>
      <c r="G67" s="13">
        <v>2.9664351851851855E-2</v>
      </c>
      <c r="H67" s="16">
        <f>SUM(G67-F67)</f>
        <v>2.0289351851851857E-2</v>
      </c>
      <c r="I67" s="5"/>
      <c r="J67" s="6"/>
      <c r="K67" s="6"/>
    </row>
    <row r="68" spans="1:11" x14ac:dyDescent="0.25">
      <c r="A68" s="10"/>
      <c r="B68" s="5"/>
      <c r="C68" s="5"/>
      <c r="D68" s="5"/>
      <c r="E68" s="5"/>
      <c r="F68" s="14"/>
      <c r="G68" s="14"/>
      <c r="H68" s="17"/>
      <c r="I68" s="5"/>
      <c r="J68" s="6"/>
      <c r="K68" s="6"/>
    </row>
    <row r="69" spans="1:11" x14ac:dyDescent="0.25">
      <c r="B69" s="1" t="s">
        <v>50</v>
      </c>
      <c r="D69" t="s">
        <v>85</v>
      </c>
      <c r="F69" s="15"/>
      <c r="G69" s="15"/>
      <c r="H69" s="17"/>
      <c r="I69" s="6"/>
      <c r="J69" s="6"/>
      <c r="K69" s="6"/>
    </row>
    <row r="70" spans="1:11" x14ac:dyDescent="0.25">
      <c r="A70" s="7">
        <v>1</v>
      </c>
      <c r="B70" s="4" t="s">
        <v>83</v>
      </c>
      <c r="C70" s="4" t="s">
        <v>84</v>
      </c>
      <c r="D70" s="4">
        <v>1971</v>
      </c>
      <c r="E70" s="3"/>
      <c r="F70" s="12">
        <v>1.9270833333333334E-2</v>
      </c>
      <c r="G70" s="12">
        <v>2.6782407407407408E-2</v>
      </c>
      <c r="H70" s="16">
        <f>SUM(G70-F70)</f>
        <v>7.5115740740740733E-3</v>
      </c>
      <c r="I70" s="5"/>
      <c r="J70" s="6"/>
      <c r="K70" s="6"/>
    </row>
    <row r="71" spans="1:11" x14ac:dyDescent="0.25">
      <c r="A71" s="7">
        <v>2</v>
      </c>
      <c r="B71" s="3" t="s">
        <v>67</v>
      </c>
      <c r="C71" s="3" t="s">
        <v>56</v>
      </c>
      <c r="D71" s="3">
        <v>1971</v>
      </c>
      <c r="E71" s="3"/>
      <c r="F71" s="12">
        <v>2.1354166666666664E-2</v>
      </c>
      <c r="G71" s="12">
        <v>2.8946759259259255E-2</v>
      </c>
      <c r="H71" s="16">
        <f>SUM(G71-F71)</f>
        <v>7.5925925925925918E-3</v>
      </c>
      <c r="I71" s="5"/>
      <c r="J71" s="6"/>
      <c r="K71" s="6"/>
    </row>
    <row r="72" spans="1:11" x14ac:dyDescent="0.25">
      <c r="A72" s="7">
        <v>3</v>
      </c>
      <c r="B72" s="4" t="s">
        <v>33</v>
      </c>
      <c r="C72" s="4" t="s">
        <v>34</v>
      </c>
      <c r="D72" s="4">
        <v>1971</v>
      </c>
      <c r="E72" s="4"/>
      <c r="F72" s="12">
        <v>3.8310185185185183E-2</v>
      </c>
      <c r="G72" s="12">
        <v>4.6319444444444441E-2</v>
      </c>
      <c r="H72" s="16">
        <f>SUM(G72-F72)</f>
        <v>8.0092592592592576E-3</v>
      </c>
      <c r="I72" s="5"/>
      <c r="J72" s="6"/>
      <c r="K72" s="6"/>
    </row>
    <row r="73" spans="1:11" x14ac:dyDescent="0.25">
      <c r="A73" s="7">
        <v>4</v>
      </c>
      <c r="B73" s="4" t="s">
        <v>68</v>
      </c>
      <c r="C73" s="4" t="s">
        <v>61</v>
      </c>
      <c r="D73" s="4">
        <v>1966</v>
      </c>
      <c r="E73" s="3"/>
      <c r="F73" s="12">
        <v>5.2546296296296292E-2</v>
      </c>
      <c r="G73" s="12">
        <v>6.1145833333333337E-2</v>
      </c>
      <c r="H73" s="16">
        <f>SUM(G73-F73)</f>
        <v>8.5995370370370444E-3</v>
      </c>
      <c r="I73" s="5"/>
      <c r="J73" s="6"/>
      <c r="K73" s="6"/>
    </row>
    <row r="74" spans="1:11" x14ac:dyDescent="0.25">
      <c r="A74" s="7">
        <v>5</v>
      </c>
      <c r="B74" s="4" t="s">
        <v>35</v>
      </c>
      <c r="C74" s="4" t="s">
        <v>23</v>
      </c>
      <c r="D74" s="3">
        <v>1965</v>
      </c>
      <c r="E74" s="3"/>
      <c r="F74" s="12">
        <v>3.1828703703703706E-2</v>
      </c>
      <c r="G74" s="12">
        <v>4.5243055555555557E-2</v>
      </c>
      <c r="H74" s="16">
        <f>SUM(G74-F74)</f>
        <v>1.3414351851851851E-2</v>
      </c>
      <c r="I74" s="5"/>
      <c r="J74" s="6"/>
      <c r="K74" s="6"/>
    </row>
    <row r="75" spans="1:11" x14ac:dyDescent="0.25">
      <c r="B75" s="5"/>
      <c r="C75" s="5"/>
      <c r="D75" s="5"/>
      <c r="F75" s="15"/>
      <c r="G75" s="15"/>
      <c r="H75" s="17"/>
      <c r="I75" s="6"/>
      <c r="J75" s="6"/>
      <c r="K75" s="6"/>
    </row>
    <row r="76" spans="1:11" x14ac:dyDescent="0.25">
      <c r="B76" s="1" t="s">
        <v>24</v>
      </c>
      <c r="F76" s="15"/>
      <c r="G76" s="15"/>
      <c r="H76" s="17"/>
      <c r="I76" s="6"/>
      <c r="J76" s="6"/>
      <c r="K76" s="6"/>
    </row>
    <row r="77" spans="1:11" x14ac:dyDescent="0.25">
      <c r="A77" s="7">
        <v>1</v>
      </c>
      <c r="B77" s="3" t="s">
        <v>22</v>
      </c>
      <c r="C77" s="3" t="s">
        <v>25</v>
      </c>
      <c r="D77" s="3"/>
      <c r="E77" s="3"/>
      <c r="F77" s="12"/>
      <c r="G77" s="12"/>
      <c r="H77" s="16" t="s">
        <v>94</v>
      </c>
      <c r="I77" s="5"/>
      <c r="J77" s="6"/>
      <c r="K77" s="6"/>
    </row>
    <row r="78" spans="1:11" x14ac:dyDescent="0.25">
      <c r="A78" s="10"/>
      <c r="C78" s="5"/>
      <c r="F78" s="18"/>
      <c r="G78" s="18"/>
      <c r="H78" s="17"/>
    </row>
    <row r="79" spans="1:11" x14ac:dyDescent="0.25">
      <c r="F79" t="s">
        <v>97</v>
      </c>
    </row>
  </sheetData>
  <sortState ref="B56:H61">
    <sortCondition ref="H56:H6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cp:lastPrinted>2020-09-18T13:08:27Z</cp:lastPrinted>
  <dcterms:created xsi:type="dcterms:W3CDTF">2019-10-28T08:28:03Z</dcterms:created>
  <dcterms:modified xsi:type="dcterms:W3CDTF">2021-02-17T19:01:55Z</dcterms:modified>
</cp:coreProperties>
</file>